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657" activeTab="0"/>
  </bookViews>
  <sheets>
    <sheet name="水电费公示补充说明" sheetId="1" r:id="rId1"/>
    <sheet name="博大原住宅区" sheetId="2" r:id="rId2"/>
    <sheet name="北校公示" sheetId="3" r:id="rId3"/>
    <sheet name="商西" sheetId="4" r:id="rId4"/>
    <sheet name="瑞贤" sheetId="5" r:id="rId5"/>
    <sheet name="东校区" sheetId="6" r:id="rId6"/>
    <sheet name="博大东区" sheetId="7" r:id="rId7"/>
    <sheet name="博大中区" sheetId="8" r:id="rId8"/>
    <sheet name="博大西区" sheetId="9" r:id="rId9"/>
  </sheets>
  <definedNames>
    <definedName name="_xlnm.Print_Area" localSheetId="2">'北校公示'!$A$1:$Y$265</definedName>
    <definedName name="_xlnm.Print_Area" localSheetId="6">'博大东区'!$A$1:$P$552</definedName>
    <definedName name="_xlnm.Print_Area" localSheetId="8">'博大西区'!$A$1:$P$345</definedName>
    <definedName name="_xlnm.Print_Area" localSheetId="1">'博大原住宅区'!$A$1:$P$576</definedName>
    <definedName name="_xlnm.Print_Area" localSheetId="7">'博大中区'!$A$1:$P$429</definedName>
    <definedName name="_xlnm.Print_Area" localSheetId="5">'东校区'!$A$1:$P$574</definedName>
    <definedName name="_xlnm.Print_Area" localSheetId="4">'瑞贤'!$A$1:$X$496</definedName>
    <definedName name="_xlnm.Print_Area" localSheetId="3">'商西'!$A$1:$P$90</definedName>
    <definedName name="_xlnm.Print_Area" localSheetId="0">'水电费公示补充说明'!$A$1:$A$16</definedName>
    <definedName name="_xlnm.Print_Titles" localSheetId="2">'北校公示'!$1:$5</definedName>
    <definedName name="_xlnm.Print_Titles" localSheetId="6">'博大东区'!$1:$5</definedName>
    <definedName name="_xlnm.Print_Titles" localSheetId="8">'博大西区'!$1:$5</definedName>
    <definedName name="_xlnm.Print_Titles" localSheetId="1">'博大原住宅区'!$4:$5</definedName>
    <definedName name="_xlnm.Print_Titles" localSheetId="7">'博大中区'!$1:$5</definedName>
    <definedName name="_xlnm.Print_Titles" localSheetId="5">'东校区'!$4:$5</definedName>
    <definedName name="_xlnm.Print_Titles" localSheetId="4">'瑞贤'!$1:$5</definedName>
    <definedName name="_xlnm.Print_Titles" localSheetId="3">'商西'!$1:$5</definedName>
  </definedNames>
  <calcPr fullCalcOnLoad="1"/>
</workbook>
</file>

<file path=xl/comments2.xml><?xml version="1.0" encoding="utf-8"?>
<comments xmlns="http://schemas.openxmlformats.org/spreadsheetml/2006/main">
  <authors>
    <author>作者</author>
  </authors>
  <commentList>
    <comment ref="P44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2011年3季度补扣电费1650元。</t>
        </r>
      </text>
    </comment>
  </commentList>
</comments>
</file>

<file path=xl/comments5.xml><?xml version="1.0" encoding="utf-8"?>
<comments xmlns="http://schemas.openxmlformats.org/spreadsheetml/2006/main">
  <authors>
    <author>作者</author>
  </authors>
  <commentList>
    <comment ref="X13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验房数382,320,6751
已回收到382.320.6751</t>
        </r>
      </text>
    </comment>
  </commentList>
</comments>
</file>

<file path=xl/comments6.xml><?xml version="1.0" encoding="utf-8"?>
<comments xmlns="http://schemas.openxmlformats.org/spreadsheetml/2006/main">
  <authors>
    <author>作者</author>
  </authors>
  <commentList>
    <comment ref="B31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原1249</t>
        </r>
      </text>
    </comment>
    <comment ref="F31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原7169</t>
        </r>
      </text>
    </comment>
    <comment ref="F68" authorId="0">
      <text>
        <r>
          <rPr>
            <b/>
            <sz val="9"/>
            <rFont val="宋体"/>
            <family val="0"/>
          </rPr>
          <t xml:space="preserve">作者:
</t>
        </r>
      </text>
    </comment>
    <comment ref="F69" authorId="0">
      <text>
        <r>
          <rPr>
            <b/>
            <sz val="9"/>
            <rFont val="宋体"/>
            <family val="0"/>
          </rPr>
          <t xml:space="preserve">作者:
</t>
        </r>
      </text>
    </comment>
  </commentList>
</comments>
</file>

<file path=xl/comments9.xml><?xml version="1.0" encoding="utf-8"?>
<comments xmlns="http://schemas.openxmlformats.org/spreadsheetml/2006/main">
  <authors>
    <author>作者</author>
  </authors>
  <commentList>
    <comment ref="A20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原为肖作义，6月24日接王部通知改为预留住房</t>
        </r>
      </text>
    </comment>
  </commentList>
</comments>
</file>

<file path=xl/sharedStrings.xml><?xml version="1.0" encoding="utf-8"?>
<sst xmlns="http://schemas.openxmlformats.org/spreadsheetml/2006/main" count="4702" uniqueCount="3373">
  <si>
    <t>03-03-241</t>
  </si>
  <si>
    <t>张锡贞</t>
  </si>
  <si>
    <t>陈军</t>
  </si>
  <si>
    <t>王友林</t>
  </si>
  <si>
    <t>张彤彤</t>
  </si>
  <si>
    <t>李冰强</t>
  </si>
  <si>
    <t>杨仲玉</t>
  </si>
  <si>
    <t>王红梅2</t>
  </si>
  <si>
    <t>王红梅1</t>
  </si>
  <si>
    <t>王举辉</t>
  </si>
  <si>
    <t>赵金鹏</t>
  </si>
  <si>
    <t>赵炳彦</t>
  </si>
  <si>
    <t>冯晓娜</t>
  </si>
  <si>
    <t>苏亮</t>
  </si>
  <si>
    <t>王传倩</t>
  </si>
  <si>
    <t>岳成林</t>
  </si>
  <si>
    <t>200</t>
  </si>
  <si>
    <t>387</t>
  </si>
  <si>
    <t>石少俭</t>
  </si>
  <si>
    <t>杨明</t>
  </si>
  <si>
    <t>11-12-161</t>
  </si>
  <si>
    <t>12-10-321</t>
  </si>
  <si>
    <t>高勇</t>
  </si>
  <si>
    <t>高勇</t>
  </si>
  <si>
    <t>陈宗民</t>
  </si>
  <si>
    <t>韩德信</t>
  </si>
  <si>
    <t>仇安富</t>
  </si>
  <si>
    <t>赵良权</t>
  </si>
  <si>
    <t>杜红梅</t>
  </si>
  <si>
    <t>王延深</t>
  </si>
  <si>
    <t>11-10-321</t>
  </si>
  <si>
    <t>宁光庆</t>
  </si>
  <si>
    <t>用水较少</t>
  </si>
  <si>
    <t>用水很少</t>
  </si>
  <si>
    <t>11-10-152</t>
  </si>
  <si>
    <t>杨爽</t>
  </si>
  <si>
    <t>罗永刚</t>
  </si>
  <si>
    <t>许元真</t>
  </si>
  <si>
    <t>徐秀云</t>
  </si>
  <si>
    <t>綦振法</t>
  </si>
  <si>
    <t>孙延红</t>
  </si>
  <si>
    <t>李俭绩</t>
  </si>
  <si>
    <t>杜吉泽</t>
  </si>
  <si>
    <t>窦长儒</t>
  </si>
  <si>
    <t>刘同义</t>
  </si>
  <si>
    <t>张荣宾</t>
  </si>
  <si>
    <t>张宇声</t>
  </si>
  <si>
    <t>鲁泰学院</t>
  </si>
  <si>
    <t>郑光明</t>
  </si>
  <si>
    <t>邓洪宽</t>
  </si>
  <si>
    <t>杨勇</t>
  </si>
  <si>
    <t>荆培南</t>
  </si>
  <si>
    <t>于先进</t>
  </si>
  <si>
    <t>李雷</t>
  </si>
  <si>
    <t>李强1</t>
  </si>
  <si>
    <t>谢天红</t>
  </si>
  <si>
    <t>丁德榜</t>
  </si>
  <si>
    <t>石沛林</t>
  </si>
  <si>
    <t>孙丕普</t>
  </si>
  <si>
    <t>王效义</t>
  </si>
  <si>
    <t>孙梅霞</t>
  </si>
  <si>
    <t>巩秀钢</t>
  </si>
  <si>
    <t>李夫明</t>
  </si>
  <si>
    <t>孙凤娟</t>
  </si>
  <si>
    <t>孙维君</t>
  </si>
  <si>
    <t>邵宏禄</t>
  </si>
  <si>
    <t>杨成全</t>
  </si>
  <si>
    <t>孙学用</t>
  </si>
  <si>
    <t>任长运</t>
  </si>
  <si>
    <t>许绍彭</t>
  </si>
  <si>
    <t>盛文斌</t>
  </si>
  <si>
    <t>王银善</t>
  </si>
  <si>
    <t>石绍泉</t>
  </si>
  <si>
    <t>初泽修</t>
  </si>
  <si>
    <t>李光山</t>
  </si>
  <si>
    <t>王振杰</t>
  </si>
  <si>
    <t>张业锋</t>
  </si>
  <si>
    <t>张雨田</t>
  </si>
  <si>
    <t>高存福</t>
  </si>
  <si>
    <t>汪遵元</t>
  </si>
  <si>
    <t>吕群星</t>
  </si>
  <si>
    <t>11-08-132</t>
  </si>
  <si>
    <t>11-08-141</t>
  </si>
  <si>
    <t>11-08-142</t>
  </si>
  <si>
    <t>王建诚</t>
  </si>
  <si>
    <t>李德贤</t>
  </si>
  <si>
    <t>蔡振华</t>
  </si>
  <si>
    <t>高思栋</t>
  </si>
  <si>
    <t>02-06-351</t>
  </si>
  <si>
    <t>02-06-352</t>
  </si>
  <si>
    <t>02-06-361</t>
  </si>
  <si>
    <t>李稚荣</t>
  </si>
  <si>
    <t>赵林</t>
  </si>
  <si>
    <t>李同山</t>
  </si>
  <si>
    <t>亓景海</t>
  </si>
  <si>
    <t>肖明</t>
  </si>
  <si>
    <t>范素香</t>
  </si>
  <si>
    <t>王琦</t>
  </si>
  <si>
    <t>丁忠峰</t>
  </si>
  <si>
    <t>孙明</t>
  </si>
  <si>
    <t>赵汉</t>
  </si>
  <si>
    <t>王学法</t>
  </si>
  <si>
    <t>盛红庆</t>
  </si>
  <si>
    <t>管恩京</t>
  </si>
  <si>
    <t>于文刚</t>
  </si>
  <si>
    <t>赵崇玲</t>
  </si>
  <si>
    <t>02-06-431</t>
  </si>
  <si>
    <t>高永昌</t>
  </si>
  <si>
    <t>郭际信</t>
  </si>
  <si>
    <t>陈青荣</t>
  </si>
  <si>
    <t>房崇昆</t>
  </si>
  <si>
    <t>02-04-221</t>
  </si>
  <si>
    <t>02-04-222</t>
  </si>
  <si>
    <t>02-04-232</t>
  </si>
  <si>
    <t>02-04-241</t>
  </si>
  <si>
    <t>上次</t>
  </si>
  <si>
    <t>盛瑞麟</t>
  </si>
  <si>
    <t>尚德生</t>
  </si>
  <si>
    <t>刘文慧</t>
  </si>
  <si>
    <t>张志新</t>
  </si>
  <si>
    <t>鲍灵迪</t>
  </si>
  <si>
    <t>张秀芳</t>
  </si>
  <si>
    <t>陈刚1</t>
  </si>
  <si>
    <t>王循聪</t>
  </si>
  <si>
    <t>赵锦程</t>
  </si>
  <si>
    <t>11-12-141</t>
  </si>
  <si>
    <t>秦萌青</t>
  </si>
  <si>
    <t>张建</t>
  </si>
  <si>
    <t>11-16-161</t>
  </si>
  <si>
    <t>11-16-162</t>
  </si>
  <si>
    <t>11-16-172</t>
  </si>
  <si>
    <t>张岢</t>
  </si>
  <si>
    <t>谭霞2</t>
  </si>
  <si>
    <t>2-04-351</t>
  </si>
  <si>
    <t>谭霞1</t>
  </si>
  <si>
    <t>许焕祥</t>
  </si>
  <si>
    <t>王寿春</t>
  </si>
  <si>
    <t>姜继稳</t>
  </si>
  <si>
    <t>李志强</t>
  </si>
  <si>
    <t>吴建琴</t>
  </si>
  <si>
    <t>袁玉珍</t>
  </si>
  <si>
    <t>汪洋</t>
  </si>
  <si>
    <t>古爱萍</t>
  </si>
  <si>
    <t>李秀莲</t>
  </si>
  <si>
    <t>宋佃峰</t>
  </si>
  <si>
    <t>12-10-261</t>
  </si>
  <si>
    <t>张永明</t>
  </si>
  <si>
    <t>03-02-321</t>
  </si>
  <si>
    <t>李金荣</t>
  </si>
  <si>
    <t>王梅1</t>
  </si>
  <si>
    <t>王柏松</t>
  </si>
  <si>
    <t>宋歌</t>
  </si>
  <si>
    <t>闫秀霞</t>
  </si>
  <si>
    <t>谷万里</t>
  </si>
  <si>
    <t>许占元</t>
  </si>
  <si>
    <t>张杰3</t>
  </si>
  <si>
    <t>王厚德</t>
  </si>
  <si>
    <t>李月云</t>
  </si>
  <si>
    <t>汪明修</t>
  </si>
  <si>
    <t>张庆盈</t>
  </si>
  <si>
    <t>刘殿俊</t>
  </si>
  <si>
    <t>穆冠成</t>
  </si>
  <si>
    <t>李大龙</t>
  </si>
  <si>
    <t>刘东武</t>
  </si>
  <si>
    <t>李日太</t>
  </si>
  <si>
    <t>赵红</t>
  </si>
  <si>
    <t>刘洪年</t>
  </si>
  <si>
    <t>朱崇之</t>
  </si>
  <si>
    <t>刘方润</t>
  </si>
  <si>
    <t>张鹏2</t>
  </si>
  <si>
    <t>孙锋</t>
  </si>
  <si>
    <t>周敬禹</t>
  </si>
  <si>
    <t>杨赞国</t>
  </si>
  <si>
    <t>赵增国</t>
  </si>
  <si>
    <t>李秀森</t>
  </si>
  <si>
    <t>11-06-432</t>
  </si>
  <si>
    <t>高德文</t>
  </si>
  <si>
    <t>谢加友</t>
  </si>
  <si>
    <t>赵艳雷</t>
  </si>
  <si>
    <t>于洪波</t>
  </si>
  <si>
    <t>张健</t>
  </si>
  <si>
    <t>崔会保</t>
  </si>
  <si>
    <t>03-01-211</t>
  </si>
  <si>
    <t>03-03-232
11-09-121</t>
  </si>
  <si>
    <t>刘茜</t>
  </si>
  <si>
    <t>张玉书</t>
  </si>
  <si>
    <t>张鲁邹</t>
  </si>
  <si>
    <t>张燕4</t>
  </si>
  <si>
    <t>王世林</t>
  </si>
  <si>
    <t>徐治邦</t>
  </si>
  <si>
    <t>赵鹏</t>
  </si>
  <si>
    <t>单业学</t>
  </si>
  <si>
    <t>赵洪宝</t>
  </si>
  <si>
    <t>李正民</t>
  </si>
  <si>
    <t>王云</t>
  </si>
  <si>
    <t>程志国</t>
  </si>
  <si>
    <t>张承聚</t>
  </si>
  <si>
    <t>刘瑞金</t>
  </si>
  <si>
    <t>马宏基</t>
  </si>
  <si>
    <t>王玲华</t>
  </si>
  <si>
    <t>闸建文</t>
  </si>
  <si>
    <t>02-01-251</t>
  </si>
  <si>
    <t>自备水　1.75元/吨</t>
  </si>
  <si>
    <t>刘军营</t>
  </si>
  <si>
    <t>程丽娜</t>
  </si>
  <si>
    <t>申晋</t>
  </si>
  <si>
    <t>乐红志</t>
  </si>
  <si>
    <t>刘学博</t>
  </si>
  <si>
    <t>张海波</t>
  </si>
  <si>
    <t>李生</t>
  </si>
  <si>
    <t>丁念亮</t>
  </si>
  <si>
    <t>白如江</t>
  </si>
  <si>
    <t>刘革吾</t>
  </si>
  <si>
    <t>马承和</t>
  </si>
  <si>
    <t>11-02-343</t>
  </si>
  <si>
    <t>王建军3</t>
  </si>
  <si>
    <t>西区3号楼</t>
  </si>
  <si>
    <t>西区4号楼</t>
  </si>
  <si>
    <t>西区5号楼</t>
  </si>
  <si>
    <t>西区6号楼</t>
  </si>
  <si>
    <t>王洪春</t>
  </si>
  <si>
    <t>王中田</t>
  </si>
  <si>
    <t>李传高</t>
  </si>
  <si>
    <t>杨鹏</t>
  </si>
  <si>
    <t>耿红玲</t>
  </si>
  <si>
    <t>杜瑞成</t>
  </si>
  <si>
    <t>王丽1</t>
  </si>
  <si>
    <t>陈敏</t>
  </si>
  <si>
    <t>王德敏</t>
  </si>
  <si>
    <t>贺红</t>
  </si>
  <si>
    <t>孟庆丰</t>
  </si>
  <si>
    <t>王月珍</t>
  </si>
  <si>
    <t>张月杰</t>
  </si>
  <si>
    <t>贾曌</t>
  </si>
  <si>
    <t>徐海平</t>
  </si>
  <si>
    <t>李洁1</t>
  </si>
  <si>
    <t>魏福平</t>
  </si>
  <si>
    <t>刘诚</t>
  </si>
  <si>
    <t>11-02-442</t>
  </si>
  <si>
    <t>韩金伦</t>
  </si>
  <si>
    <t>王京龙</t>
  </si>
  <si>
    <t>袁长坤</t>
  </si>
  <si>
    <t>于孔宝</t>
  </si>
  <si>
    <t>卢刚夫</t>
  </si>
  <si>
    <t>刘同勤</t>
  </si>
  <si>
    <t>牛喜霞</t>
  </si>
  <si>
    <t>张海云</t>
  </si>
  <si>
    <t>孟秀霞</t>
  </si>
  <si>
    <t>李霞1</t>
  </si>
  <si>
    <t>李涯丽</t>
  </si>
  <si>
    <t>程宝纲</t>
  </si>
  <si>
    <t>郭永新</t>
  </si>
  <si>
    <t>11-08-412</t>
  </si>
  <si>
    <t>房晓军</t>
  </si>
  <si>
    <t>王克祯</t>
  </si>
  <si>
    <t>王振友</t>
  </si>
  <si>
    <t>隋建民</t>
  </si>
  <si>
    <t>王建设</t>
  </si>
  <si>
    <t>李淑茂</t>
  </si>
  <si>
    <t>刘道安</t>
  </si>
  <si>
    <t>张允禄</t>
  </si>
  <si>
    <t>卢杰1</t>
  </si>
  <si>
    <t>王树宪</t>
  </si>
  <si>
    <t>郑晓</t>
  </si>
  <si>
    <t>吴萍</t>
  </si>
  <si>
    <t>袁辉明</t>
  </si>
  <si>
    <t>孙玉峰</t>
  </si>
  <si>
    <t>荣玮</t>
  </si>
  <si>
    <t>杨自栋</t>
  </si>
  <si>
    <t>段福兴</t>
  </si>
  <si>
    <t>张存山</t>
  </si>
  <si>
    <t>张立平</t>
  </si>
  <si>
    <t>巩霞</t>
  </si>
  <si>
    <t>张阿丽</t>
  </si>
  <si>
    <t>王晓原</t>
  </si>
  <si>
    <t>贾世华</t>
  </si>
  <si>
    <t>孙兆刚</t>
  </si>
  <si>
    <t>孙连君</t>
  </si>
  <si>
    <t>邹大森</t>
  </si>
  <si>
    <t>张秀德</t>
  </si>
  <si>
    <t>周爱华</t>
  </si>
  <si>
    <t>陈德墀</t>
  </si>
  <si>
    <t>夏一文</t>
  </si>
  <si>
    <t>中区07-2-702</t>
  </si>
  <si>
    <t>张连国</t>
  </si>
  <si>
    <t>毕玉昌</t>
  </si>
  <si>
    <t>高臻</t>
  </si>
  <si>
    <t>韩振雷</t>
  </si>
  <si>
    <t>丁庆博</t>
  </si>
  <si>
    <t>曲惠敏</t>
  </si>
  <si>
    <t>02-05-241</t>
  </si>
  <si>
    <t>于国帮</t>
  </si>
  <si>
    <t>谢楠</t>
  </si>
  <si>
    <t>宋金英</t>
  </si>
  <si>
    <t>02-05-332</t>
  </si>
  <si>
    <t>张颖</t>
  </si>
  <si>
    <t>谢萌</t>
  </si>
  <si>
    <t>刘颖1</t>
  </si>
  <si>
    <t>王文彬</t>
  </si>
  <si>
    <t>12-10-251</t>
  </si>
  <si>
    <t>12-10-252</t>
  </si>
  <si>
    <t>邱洪胜</t>
  </si>
  <si>
    <t>张丽宁</t>
  </si>
  <si>
    <t>巴连良</t>
  </si>
  <si>
    <t>吴兵</t>
  </si>
  <si>
    <t>曹红霞</t>
  </si>
  <si>
    <t>周传鹏</t>
  </si>
  <si>
    <t>王文静</t>
  </si>
  <si>
    <t>康兆庆</t>
  </si>
  <si>
    <t>马广和</t>
  </si>
  <si>
    <t>东区04-2-702</t>
  </si>
  <si>
    <t>郭美霞</t>
  </si>
  <si>
    <t>周训杰</t>
  </si>
  <si>
    <t>都风银</t>
  </si>
  <si>
    <t>侯宁</t>
  </si>
  <si>
    <t>钟新平</t>
  </si>
  <si>
    <t>11-07-532</t>
  </si>
  <si>
    <t>11-07-542</t>
  </si>
  <si>
    <t>11-07-551</t>
  </si>
  <si>
    <t>11-07-552</t>
  </si>
  <si>
    <t>宗云峰</t>
  </si>
  <si>
    <t>范卫波</t>
  </si>
  <si>
    <t>中区11-1-702</t>
  </si>
  <si>
    <t>鹿建柱</t>
  </si>
  <si>
    <t>王军1</t>
  </si>
  <si>
    <t>姜颖</t>
  </si>
  <si>
    <t>姚吉利</t>
  </si>
  <si>
    <t>谭成波</t>
  </si>
  <si>
    <t>梁敬美</t>
  </si>
  <si>
    <t>张宇良</t>
  </si>
  <si>
    <t>唐国良</t>
  </si>
  <si>
    <t>李维华</t>
  </si>
  <si>
    <t>杨先海</t>
  </si>
  <si>
    <t>罗大福</t>
  </si>
  <si>
    <t>马洁</t>
  </si>
  <si>
    <t>王志清</t>
  </si>
  <si>
    <t>赵炳全</t>
  </si>
  <si>
    <t>陈福军</t>
  </si>
  <si>
    <t>孔祥彬</t>
  </si>
  <si>
    <t>田兆富</t>
  </si>
  <si>
    <t>郭琨</t>
  </si>
  <si>
    <t>197</t>
  </si>
  <si>
    <t>269</t>
  </si>
  <si>
    <t>182</t>
  </si>
  <si>
    <t>张洪源</t>
  </si>
  <si>
    <t>李勇</t>
  </si>
  <si>
    <t>陈观灿</t>
  </si>
  <si>
    <t>王宗耀</t>
  </si>
  <si>
    <t>杨光杰</t>
  </si>
  <si>
    <t>陈琦</t>
  </si>
  <si>
    <t>杨田林</t>
  </si>
  <si>
    <t>胡静</t>
  </si>
  <si>
    <t>殷树海</t>
  </si>
  <si>
    <t>崔斌</t>
  </si>
  <si>
    <t>薛梅</t>
  </si>
  <si>
    <t>02-04-442</t>
  </si>
  <si>
    <t>贾立亮</t>
  </si>
  <si>
    <t>张永宝</t>
  </si>
  <si>
    <t>孔德国</t>
  </si>
  <si>
    <t>刘桂芳</t>
  </si>
  <si>
    <t>11-16-271</t>
  </si>
  <si>
    <t>11-16-272</t>
  </si>
  <si>
    <t>于元基</t>
  </si>
  <si>
    <t>徐子武</t>
  </si>
  <si>
    <t>刘忠东</t>
  </si>
  <si>
    <t>11-02-121</t>
  </si>
  <si>
    <t>李淑珍</t>
  </si>
  <si>
    <t>王永信</t>
  </si>
  <si>
    <t>宋井玲</t>
  </si>
  <si>
    <t>韩昌瑞</t>
  </si>
  <si>
    <t>侯书和</t>
  </si>
  <si>
    <t>邢雪宁</t>
  </si>
  <si>
    <t>于勇刚</t>
  </si>
  <si>
    <t>张林风</t>
  </si>
  <si>
    <t>03-03-222</t>
  </si>
  <si>
    <t>韩福兰</t>
  </si>
  <si>
    <t>03-03-231</t>
  </si>
  <si>
    <t>宋家刚</t>
  </si>
  <si>
    <t>02-05-152</t>
  </si>
  <si>
    <t>02-05-161</t>
  </si>
  <si>
    <t>王叶学</t>
  </si>
  <si>
    <t>吴建琴</t>
  </si>
  <si>
    <t>11-18-342</t>
  </si>
  <si>
    <t>总合计</t>
  </si>
  <si>
    <t>王剑</t>
  </si>
  <si>
    <t>备注</t>
  </si>
  <si>
    <t>郝建华</t>
  </si>
  <si>
    <t>梁杰</t>
  </si>
  <si>
    <t>中区10-2-701</t>
  </si>
  <si>
    <t>查国际</t>
  </si>
  <si>
    <t>王斯武</t>
  </si>
  <si>
    <t>11-09-351</t>
  </si>
  <si>
    <t xml:space="preserve"> 瑞贤园2号楼</t>
  </si>
  <si>
    <t xml:space="preserve"> 瑞贤园3号楼</t>
  </si>
  <si>
    <t xml:space="preserve"> 瑞贤园4号楼</t>
  </si>
  <si>
    <t xml:space="preserve"> 瑞贤园5号楼</t>
  </si>
  <si>
    <t>石启龙</t>
  </si>
  <si>
    <t>申文玉</t>
  </si>
  <si>
    <t>张汝桐</t>
  </si>
  <si>
    <t>李雅琴</t>
  </si>
  <si>
    <t>徐伟</t>
  </si>
  <si>
    <t>杨绪利</t>
  </si>
  <si>
    <t>周洁</t>
  </si>
  <si>
    <t>赵明</t>
  </si>
  <si>
    <t>聂彦锋</t>
  </si>
  <si>
    <t>赵剑英</t>
  </si>
  <si>
    <t>唐诗</t>
  </si>
  <si>
    <t>11-05-273</t>
  </si>
  <si>
    <t>魏志强</t>
  </si>
  <si>
    <t>王春来</t>
  </si>
  <si>
    <t>何建廷</t>
  </si>
  <si>
    <t>孟昭为</t>
  </si>
  <si>
    <t>邱洪胜</t>
  </si>
  <si>
    <t>戴培玉</t>
  </si>
  <si>
    <t>张福德</t>
  </si>
  <si>
    <t>耿玉梅</t>
  </si>
  <si>
    <t>房晓东</t>
  </si>
  <si>
    <t>薛广兰</t>
  </si>
  <si>
    <t>石艳玲</t>
  </si>
  <si>
    <t>王长泉</t>
  </si>
  <si>
    <t>黄雪梅</t>
  </si>
  <si>
    <t>王德岗</t>
  </si>
  <si>
    <t>陈守忠</t>
  </si>
  <si>
    <t>毕衍俭</t>
  </si>
  <si>
    <t>11-12-241</t>
  </si>
  <si>
    <t>王立新</t>
  </si>
  <si>
    <t>梁勇</t>
  </si>
  <si>
    <t>王黎明</t>
  </si>
  <si>
    <t>周登山</t>
  </si>
  <si>
    <t>王伟</t>
  </si>
  <si>
    <t>李业刚</t>
  </si>
  <si>
    <t>杨振宇</t>
  </si>
  <si>
    <t>刘青</t>
  </si>
  <si>
    <t>李淑明</t>
  </si>
  <si>
    <t>杨富贵</t>
  </si>
  <si>
    <t>哈恒旭</t>
  </si>
  <si>
    <t>初建朋</t>
  </si>
  <si>
    <t>南同海</t>
  </si>
  <si>
    <t>李广英</t>
  </si>
  <si>
    <t>谭政</t>
  </si>
  <si>
    <t>王志民</t>
  </si>
  <si>
    <t>02-03-242</t>
  </si>
  <si>
    <t>贺光宗</t>
  </si>
  <si>
    <t>02-02-322</t>
  </si>
  <si>
    <t>02-02-331</t>
  </si>
  <si>
    <t>02-02-332</t>
  </si>
  <si>
    <t>02-02-341</t>
  </si>
  <si>
    <t>02-02-342</t>
  </si>
  <si>
    <t>02-02-351</t>
  </si>
  <si>
    <t>魏修亭</t>
  </si>
  <si>
    <t>李波1</t>
  </si>
  <si>
    <t>03-01-221</t>
  </si>
  <si>
    <t>徐丽丽</t>
  </si>
  <si>
    <t>11-05-222</t>
  </si>
  <si>
    <t>曲金玉</t>
  </si>
  <si>
    <t>康明</t>
  </si>
  <si>
    <t>赵玉辉</t>
  </si>
  <si>
    <t>赵义</t>
  </si>
  <si>
    <t>姚福生</t>
  </si>
  <si>
    <t>齐晓霓</t>
  </si>
  <si>
    <t>艾兵</t>
  </si>
  <si>
    <t>王博</t>
  </si>
  <si>
    <t>刘红1</t>
  </si>
  <si>
    <t>王开成</t>
  </si>
  <si>
    <t>刘卫</t>
  </si>
  <si>
    <t>梁爱华</t>
  </si>
  <si>
    <t>郑宝喜</t>
  </si>
  <si>
    <t>杨长威</t>
  </si>
  <si>
    <t>高全清</t>
  </si>
  <si>
    <t>杨书林</t>
  </si>
  <si>
    <t>张新明</t>
  </si>
  <si>
    <t>杜桂花</t>
  </si>
  <si>
    <t>高静宜</t>
  </si>
  <si>
    <t>李中军</t>
  </si>
  <si>
    <t>王操</t>
  </si>
  <si>
    <t>李建伟</t>
  </si>
  <si>
    <t>张伟3</t>
  </si>
  <si>
    <t>李家亮</t>
  </si>
  <si>
    <t>卢彦峰</t>
  </si>
  <si>
    <t>乔继平</t>
  </si>
  <si>
    <t>孙兆香</t>
  </si>
  <si>
    <t>尹晓燕</t>
  </si>
  <si>
    <t>杜言利</t>
  </si>
  <si>
    <t>02-04-112</t>
  </si>
  <si>
    <t>杨友信</t>
  </si>
  <si>
    <t>张秀玲</t>
  </si>
  <si>
    <t>毕玉遂</t>
  </si>
  <si>
    <t>韩保民</t>
  </si>
  <si>
    <t>田贵山</t>
  </si>
  <si>
    <t>李春丽</t>
  </si>
  <si>
    <t>李子臣</t>
  </si>
  <si>
    <t>唐艺</t>
  </si>
  <si>
    <t>邢吉刚</t>
  </si>
  <si>
    <t>毕玉家</t>
  </si>
  <si>
    <t>梁青</t>
  </si>
  <si>
    <t>11-08-221</t>
  </si>
  <si>
    <t>11-08-231</t>
  </si>
  <si>
    <t>11-08-232</t>
  </si>
  <si>
    <t>高名亮</t>
  </si>
  <si>
    <t>王正芳</t>
  </si>
  <si>
    <t>魏亮</t>
  </si>
  <si>
    <t>王丽红</t>
  </si>
  <si>
    <t>张余俊</t>
  </si>
  <si>
    <t>02-01-231</t>
  </si>
  <si>
    <t>宗芳</t>
  </si>
  <si>
    <t>张玉柱</t>
  </si>
  <si>
    <t>张荣国</t>
  </si>
  <si>
    <t>程香庭</t>
  </si>
  <si>
    <t>战化军</t>
  </si>
  <si>
    <t>鲁力群</t>
  </si>
  <si>
    <t>黄晶晶</t>
  </si>
  <si>
    <t>刘灿昌</t>
  </si>
  <si>
    <t>吴国良</t>
  </si>
  <si>
    <t>王绪全</t>
  </si>
  <si>
    <t>朱振中</t>
  </si>
  <si>
    <t>张含峰</t>
  </si>
  <si>
    <t>张峰</t>
  </si>
  <si>
    <t>宋道金</t>
  </si>
  <si>
    <t>11-02-232
2-06-462</t>
  </si>
  <si>
    <t>刘晓源</t>
  </si>
  <si>
    <t>王晓斌</t>
  </si>
  <si>
    <t>胡浩</t>
  </si>
  <si>
    <t>02-02-421</t>
  </si>
  <si>
    <t>王娟1</t>
  </si>
  <si>
    <t>03-02-232</t>
  </si>
  <si>
    <t>王鹏</t>
  </si>
  <si>
    <t>高群</t>
  </si>
  <si>
    <t>苏东顺</t>
  </si>
  <si>
    <t>02-04-152</t>
  </si>
  <si>
    <t>潘秉水</t>
  </si>
  <si>
    <t>03-03-211</t>
  </si>
  <si>
    <t>03-03-221</t>
  </si>
  <si>
    <t>张华2</t>
  </si>
  <si>
    <t>刘世庆</t>
  </si>
  <si>
    <t>于启忠</t>
  </si>
  <si>
    <t>周明贤</t>
  </si>
  <si>
    <t>石广岳</t>
  </si>
  <si>
    <t>宋红</t>
  </si>
  <si>
    <t>李守洪</t>
  </si>
  <si>
    <t>孙德华</t>
  </si>
  <si>
    <t>申金禄</t>
  </si>
  <si>
    <t>其他住房或租房</t>
  </si>
  <si>
    <t>张同梅</t>
  </si>
  <si>
    <t>马永来</t>
  </si>
  <si>
    <t>卡表</t>
  </si>
  <si>
    <t>宿宝臣</t>
  </si>
  <si>
    <t>胡志坤</t>
  </si>
  <si>
    <t>11-08-432</t>
  </si>
  <si>
    <t>11-08-442</t>
  </si>
  <si>
    <t>毛国政</t>
  </si>
  <si>
    <t>蔡红珍</t>
  </si>
  <si>
    <t>付秀花</t>
  </si>
  <si>
    <t>张众</t>
  </si>
  <si>
    <t>赵国勇</t>
  </si>
  <si>
    <t>傅玉泉</t>
  </si>
  <si>
    <t>徐国兰</t>
  </si>
  <si>
    <t>宋新华</t>
  </si>
  <si>
    <t>程凤</t>
  </si>
  <si>
    <t>03-02-341</t>
  </si>
  <si>
    <t>03-03-111</t>
  </si>
  <si>
    <t>03-03-112</t>
  </si>
  <si>
    <t>11-02-441</t>
  </si>
  <si>
    <t>王洪平</t>
  </si>
  <si>
    <t>高军伟</t>
  </si>
  <si>
    <t>姜赞臣</t>
  </si>
  <si>
    <t>朱洪蕊</t>
  </si>
  <si>
    <t>杜昌海</t>
  </si>
  <si>
    <t>姜力</t>
  </si>
  <si>
    <t>梁德淑</t>
  </si>
  <si>
    <t>王劼</t>
  </si>
  <si>
    <t>曲国庆</t>
  </si>
  <si>
    <t>杨明</t>
  </si>
  <si>
    <t>孙贻德</t>
  </si>
  <si>
    <t>魏训古</t>
  </si>
  <si>
    <t>02-03-241</t>
  </si>
  <si>
    <t>孙华君</t>
  </si>
  <si>
    <t>高会贤</t>
  </si>
  <si>
    <t>苏守波</t>
  </si>
  <si>
    <t>董风芝</t>
  </si>
  <si>
    <t>王平</t>
  </si>
  <si>
    <t>张涛</t>
  </si>
  <si>
    <t>孙振令</t>
  </si>
  <si>
    <t>张孟肇</t>
  </si>
  <si>
    <t>梁建俊</t>
  </si>
  <si>
    <t>刘保军</t>
  </si>
  <si>
    <r>
      <t>博大</t>
    </r>
    <r>
      <rPr>
        <b/>
        <sz val="16"/>
        <rFont val="Times New Roman"/>
        <family val="1"/>
      </rPr>
      <t>2</t>
    </r>
    <r>
      <rPr>
        <b/>
        <sz val="16"/>
        <rFont val="宋体"/>
        <family val="0"/>
      </rPr>
      <t>号楼</t>
    </r>
  </si>
  <si>
    <t>博大3号楼</t>
  </si>
  <si>
    <t>博大4号楼</t>
  </si>
  <si>
    <t>博大5号楼</t>
  </si>
  <si>
    <t>淳于建裕</t>
  </si>
  <si>
    <t>刘念民</t>
  </si>
  <si>
    <t>孟庆娟</t>
  </si>
  <si>
    <t>张冬梅</t>
  </si>
  <si>
    <t>高希彬</t>
  </si>
  <si>
    <t>蔡清吉</t>
  </si>
  <si>
    <t>马立华</t>
  </si>
  <si>
    <t>陈学星</t>
  </si>
  <si>
    <t>刘婷婷</t>
  </si>
  <si>
    <t>陈文钢</t>
  </si>
  <si>
    <t>张厚升</t>
  </si>
  <si>
    <t>杨晓春</t>
  </si>
  <si>
    <t>郭宗和</t>
  </si>
  <si>
    <t>毛崇智</t>
  </si>
  <si>
    <t>张春莲</t>
  </si>
  <si>
    <t>韩克镇</t>
  </si>
  <si>
    <t>刘宣科</t>
  </si>
  <si>
    <t>刘原勇</t>
  </si>
  <si>
    <t>张恒华</t>
  </si>
  <si>
    <t>杨化峰</t>
  </si>
  <si>
    <t>郑佩伟</t>
  </si>
  <si>
    <t>李新红</t>
  </si>
  <si>
    <t>刘善群</t>
  </si>
  <si>
    <t>刘丕恩</t>
  </si>
  <si>
    <t>高明伟</t>
  </si>
  <si>
    <t>11-08-461</t>
  </si>
  <si>
    <t>刘晓东</t>
  </si>
  <si>
    <t>王兆君</t>
  </si>
  <si>
    <t>陈海真</t>
  </si>
  <si>
    <t>王素霞</t>
  </si>
  <si>
    <t>张保国</t>
  </si>
  <si>
    <t>牟晓青</t>
  </si>
  <si>
    <t>王立斌</t>
  </si>
  <si>
    <t>陈志伟</t>
  </si>
  <si>
    <t>李蛟</t>
  </si>
  <si>
    <t>韩福兰</t>
  </si>
  <si>
    <t>李婷</t>
  </si>
  <si>
    <t>调出</t>
  </si>
  <si>
    <t>周世祥</t>
  </si>
  <si>
    <t>张慧1</t>
  </si>
  <si>
    <t>韩蕊</t>
  </si>
  <si>
    <t>杨建生</t>
  </si>
  <si>
    <t>付莉华</t>
  </si>
  <si>
    <t>袁锡明</t>
  </si>
  <si>
    <t>零收</t>
  </si>
  <si>
    <t>刘富强</t>
  </si>
  <si>
    <t>赵永</t>
  </si>
  <si>
    <t>冯龙</t>
  </si>
  <si>
    <t>张勇</t>
  </si>
  <si>
    <t>孙燕</t>
  </si>
  <si>
    <t>程素娟</t>
  </si>
  <si>
    <t>白福萍</t>
  </si>
  <si>
    <t>侯向丽</t>
  </si>
  <si>
    <t>张晓君</t>
  </si>
  <si>
    <t>谢怡</t>
  </si>
  <si>
    <t>张志伟</t>
  </si>
  <si>
    <t>宿元斌</t>
  </si>
  <si>
    <t>武强</t>
  </si>
  <si>
    <t>傅夕联</t>
  </si>
  <si>
    <t>11-08-242</t>
  </si>
  <si>
    <t>11-08-251</t>
  </si>
  <si>
    <t>11-08-262</t>
  </si>
  <si>
    <t>李玉祥</t>
  </si>
  <si>
    <t>辛科</t>
  </si>
  <si>
    <t>高庆薇</t>
  </si>
  <si>
    <t>盛峰</t>
  </si>
  <si>
    <t>李旭</t>
  </si>
  <si>
    <t>朱阿丽</t>
  </si>
  <si>
    <t>王金弟</t>
  </si>
  <si>
    <t>王振环</t>
  </si>
  <si>
    <t>王毅</t>
  </si>
  <si>
    <t>于东</t>
  </si>
  <si>
    <t>郑乃生</t>
  </si>
  <si>
    <t>陈丽</t>
  </si>
  <si>
    <t>张拥政</t>
  </si>
  <si>
    <t>郑斌</t>
  </si>
  <si>
    <t>12-05-422</t>
  </si>
  <si>
    <t>281</t>
  </si>
  <si>
    <t>202</t>
  </si>
  <si>
    <t>151</t>
  </si>
  <si>
    <t>185</t>
  </si>
  <si>
    <t>140</t>
  </si>
  <si>
    <t>218</t>
  </si>
  <si>
    <t>梁晓飞</t>
  </si>
  <si>
    <t>林冰</t>
  </si>
  <si>
    <t>刘伟3</t>
  </si>
  <si>
    <t>刘玉冰</t>
  </si>
  <si>
    <t>11-07-132</t>
  </si>
  <si>
    <t>于秀艳</t>
  </si>
  <si>
    <t>李红查</t>
  </si>
  <si>
    <t>王洪泉</t>
  </si>
  <si>
    <t>吕传毅</t>
  </si>
  <si>
    <t>侯仰海</t>
  </si>
  <si>
    <t>毛毳</t>
  </si>
  <si>
    <t>梁家强</t>
  </si>
  <si>
    <t>殷凤仕</t>
  </si>
  <si>
    <t>渠平</t>
  </si>
  <si>
    <t>11-12-131</t>
  </si>
  <si>
    <t>宋亦春</t>
  </si>
  <si>
    <t>谭秀森</t>
  </si>
  <si>
    <t>曲庆文</t>
  </si>
  <si>
    <t>时延利</t>
  </si>
  <si>
    <t>丛鲁丽</t>
  </si>
  <si>
    <t>宋新华</t>
  </si>
  <si>
    <t>杨新春</t>
  </si>
  <si>
    <t>不常住,不用井水</t>
  </si>
  <si>
    <t>谭玉勤</t>
  </si>
  <si>
    <t>于光厚</t>
  </si>
  <si>
    <t>张静华</t>
  </si>
  <si>
    <t>王永在</t>
  </si>
  <si>
    <t>牛宗伟</t>
  </si>
  <si>
    <t>张立颖</t>
  </si>
  <si>
    <t>牛学东</t>
  </si>
  <si>
    <t>李向东</t>
  </si>
  <si>
    <t>117</t>
  </si>
  <si>
    <t>黄顺亮</t>
  </si>
  <si>
    <t>马海东</t>
  </si>
  <si>
    <t>王保华</t>
  </si>
  <si>
    <t>李丽君</t>
  </si>
  <si>
    <t>杨志刚</t>
  </si>
  <si>
    <t>胡健</t>
  </si>
  <si>
    <t>02-01-432</t>
  </si>
  <si>
    <t>02-01-442</t>
  </si>
  <si>
    <t>吴平</t>
  </si>
  <si>
    <t>齐敦仁</t>
  </si>
  <si>
    <t>方敦荣</t>
  </si>
  <si>
    <t>李爱华</t>
  </si>
  <si>
    <t>徐立富</t>
  </si>
  <si>
    <t>胡钦明</t>
  </si>
  <si>
    <t>张以春</t>
  </si>
  <si>
    <t>孙廷忠</t>
  </si>
  <si>
    <t>石志河</t>
  </si>
  <si>
    <t>邵先伟</t>
  </si>
  <si>
    <t>燕宿栋</t>
  </si>
  <si>
    <t>王子林</t>
  </si>
  <si>
    <t>樊萍</t>
  </si>
  <si>
    <t>刘军</t>
  </si>
  <si>
    <t>王钦鹏</t>
  </si>
  <si>
    <t>杨桂芳</t>
  </si>
  <si>
    <t>高淑芳</t>
  </si>
  <si>
    <t>李德刚</t>
  </si>
  <si>
    <t>周涛</t>
  </si>
  <si>
    <t>张慧1</t>
  </si>
  <si>
    <t>宋雪莲</t>
  </si>
  <si>
    <t>徐炳吉</t>
  </si>
  <si>
    <t>臧修智</t>
  </si>
  <si>
    <t>史衍谱</t>
  </si>
  <si>
    <t>周立训</t>
  </si>
  <si>
    <t>苗佑安</t>
  </si>
  <si>
    <t>刘玉滨</t>
  </si>
  <si>
    <t>王鲁中</t>
  </si>
  <si>
    <t>姜立贵</t>
  </si>
  <si>
    <t>郭丰伦</t>
  </si>
  <si>
    <t>刘长习</t>
  </si>
  <si>
    <t>毕德闵</t>
  </si>
  <si>
    <t>王善禄</t>
  </si>
  <si>
    <t>张元成</t>
  </si>
  <si>
    <t>11-05-252</t>
  </si>
  <si>
    <t>03-01-132</t>
  </si>
  <si>
    <t>王希鹏</t>
  </si>
  <si>
    <t>卢恒炜</t>
  </si>
  <si>
    <t>耿端阳</t>
  </si>
  <si>
    <t>王洪泉</t>
  </si>
  <si>
    <t>11-12-262</t>
  </si>
  <si>
    <t>姚士斓</t>
  </si>
  <si>
    <t>张荣顺</t>
  </si>
  <si>
    <t>曾莹</t>
  </si>
  <si>
    <t>杨宝权</t>
  </si>
  <si>
    <t>杨继玲</t>
  </si>
  <si>
    <t>西区2号楼</t>
  </si>
  <si>
    <t>屈文</t>
  </si>
  <si>
    <t>郭业民</t>
  </si>
  <si>
    <t>王善斌</t>
  </si>
  <si>
    <t>陈磊</t>
  </si>
  <si>
    <t>王立亭</t>
  </si>
  <si>
    <t>朱玉国</t>
  </si>
  <si>
    <r>
      <t>博大</t>
    </r>
    <r>
      <rPr>
        <b/>
        <sz val="16"/>
        <rFont val="Times New Roman"/>
        <family val="1"/>
      </rPr>
      <t>12</t>
    </r>
    <r>
      <rPr>
        <b/>
        <sz val="16"/>
        <rFont val="宋体"/>
        <family val="0"/>
      </rPr>
      <t>号楼</t>
    </r>
    <r>
      <rPr>
        <b/>
        <sz val="16"/>
        <rFont val="Times New Roman"/>
        <family val="1"/>
      </rPr>
      <t xml:space="preserve"> </t>
    </r>
  </si>
  <si>
    <t>博大13号楼</t>
  </si>
  <si>
    <t>11-07-242</t>
  </si>
  <si>
    <t>胡长伟</t>
  </si>
  <si>
    <t>栗庆田</t>
  </si>
  <si>
    <t>许东波</t>
  </si>
  <si>
    <t>黄宝先</t>
  </si>
  <si>
    <t>高绍秀</t>
  </si>
  <si>
    <t>司志忠</t>
  </si>
  <si>
    <t>蒲阿丽</t>
  </si>
  <si>
    <t>满园园</t>
  </si>
  <si>
    <t>靳润芝</t>
  </si>
  <si>
    <t>应达先</t>
  </si>
  <si>
    <t>林鹏</t>
  </si>
  <si>
    <t>李敏</t>
  </si>
  <si>
    <t>宋红丽</t>
  </si>
  <si>
    <t>刁培松</t>
  </si>
  <si>
    <t>邢希东</t>
  </si>
  <si>
    <t>肖革文</t>
  </si>
  <si>
    <t>吴宗杰</t>
  </si>
  <si>
    <t>02-02-451</t>
  </si>
  <si>
    <t>02-02-452</t>
  </si>
  <si>
    <t>02-03-111</t>
  </si>
  <si>
    <t>赵蔚芝</t>
  </si>
  <si>
    <t>张艳梅</t>
  </si>
  <si>
    <t>徐峰</t>
  </si>
  <si>
    <t>闫章修</t>
  </si>
  <si>
    <t>臧永丽</t>
  </si>
  <si>
    <t>梁振英</t>
  </si>
  <si>
    <t>陆浩鹏</t>
  </si>
  <si>
    <t>范红玲</t>
  </si>
  <si>
    <t>孙宝贤</t>
  </si>
  <si>
    <t>王桂英1</t>
  </si>
  <si>
    <t>吴三川</t>
  </si>
  <si>
    <t>李义勇</t>
  </si>
  <si>
    <t>董杰</t>
  </si>
  <si>
    <t>耿庆雷</t>
  </si>
  <si>
    <t>齐国强</t>
  </si>
  <si>
    <t>迟守娟</t>
  </si>
  <si>
    <t>盖恒德</t>
  </si>
  <si>
    <t>中区5号楼</t>
  </si>
  <si>
    <t>中区6号楼</t>
  </si>
  <si>
    <t>中区7号楼</t>
  </si>
  <si>
    <t>中区8号楼</t>
  </si>
  <si>
    <t>中区9号楼</t>
  </si>
  <si>
    <t>中区10号楼</t>
  </si>
  <si>
    <t>中区11号楼</t>
  </si>
  <si>
    <t>中区12号楼</t>
  </si>
  <si>
    <t>秦永</t>
  </si>
  <si>
    <t>曹绪红</t>
  </si>
  <si>
    <t>宫元海</t>
  </si>
  <si>
    <t>苗福昌</t>
  </si>
  <si>
    <t>尹祥真</t>
  </si>
  <si>
    <t>董雨川</t>
  </si>
  <si>
    <t>刘明霞</t>
  </si>
  <si>
    <t>赵磊</t>
  </si>
  <si>
    <t>李荣菊</t>
  </si>
  <si>
    <t>程志远</t>
  </si>
  <si>
    <t>王德利</t>
  </si>
  <si>
    <t>徐秀美</t>
  </si>
  <si>
    <t>吴刚</t>
  </si>
  <si>
    <t>冷兆杰</t>
  </si>
  <si>
    <t>桑金琰</t>
  </si>
  <si>
    <t>蔡荣芝</t>
  </si>
  <si>
    <t>司继胜</t>
  </si>
  <si>
    <t>周继仲</t>
  </si>
  <si>
    <t>王志勇</t>
  </si>
  <si>
    <t>毛耀明</t>
  </si>
  <si>
    <t>董增前</t>
  </si>
  <si>
    <t>蒋炜</t>
  </si>
  <si>
    <t>邓洪伟</t>
  </si>
  <si>
    <t>马玉申</t>
  </si>
  <si>
    <t>刘颖</t>
  </si>
  <si>
    <t>刘永恩</t>
  </si>
  <si>
    <t>赵明新</t>
  </si>
  <si>
    <t>宋立兴</t>
  </si>
  <si>
    <t>周长城</t>
  </si>
  <si>
    <t>11-02-211</t>
  </si>
  <si>
    <t>11-02-212</t>
  </si>
  <si>
    <t>11-02-221</t>
  </si>
  <si>
    <t>康保江</t>
  </si>
  <si>
    <t>王宝进</t>
  </si>
  <si>
    <t>季雪梅</t>
  </si>
  <si>
    <t>马金英</t>
  </si>
  <si>
    <t>王俊</t>
  </si>
  <si>
    <t>孙宝栋</t>
  </si>
  <si>
    <t>李迪</t>
  </si>
  <si>
    <t>范忠奇</t>
  </si>
  <si>
    <t>139</t>
  </si>
  <si>
    <t>275</t>
  </si>
  <si>
    <t>310</t>
  </si>
  <si>
    <t>于海江</t>
  </si>
  <si>
    <t>刘丙状</t>
  </si>
  <si>
    <t>钱菊声</t>
  </si>
  <si>
    <t>姜传菊</t>
  </si>
  <si>
    <t>高义峰</t>
  </si>
  <si>
    <t>毛明明</t>
  </si>
  <si>
    <t>杨于华</t>
  </si>
  <si>
    <t>韩长江</t>
  </si>
  <si>
    <t>国防学院</t>
  </si>
  <si>
    <t>张广忠</t>
  </si>
  <si>
    <t>王杉</t>
  </si>
  <si>
    <t>宋元东</t>
  </si>
  <si>
    <t>赵志孟</t>
  </si>
  <si>
    <t>王相爱</t>
  </si>
  <si>
    <t>黄志霞</t>
  </si>
  <si>
    <t>姜静</t>
  </si>
  <si>
    <t>邢乐德</t>
  </si>
  <si>
    <t>沈彭年</t>
  </si>
  <si>
    <t>张杰</t>
  </si>
  <si>
    <t>林永通</t>
  </si>
  <si>
    <t>王仁杰</t>
  </si>
  <si>
    <t>02-02-142</t>
  </si>
  <si>
    <t>02-02-152</t>
  </si>
  <si>
    <t>段连峰</t>
  </si>
  <si>
    <t>394</t>
  </si>
  <si>
    <t>12-11-162</t>
  </si>
  <si>
    <t>周新华</t>
  </si>
  <si>
    <t>郭成江</t>
  </si>
  <si>
    <t>朱国全</t>
  </si>
  <si>
    <t>孔维华</t>
  </si>
  <si>
    <t>马忠</t>
  </si>
  <si>
    <t>邝忠民</t>
  </si>
  <si>
    <t>刘长远</t>
  </si>
  <si>
    <t>孙丽</t>
  </si>
  <si>
    <t>李振兴</t>
  </si>
  <si>
    <t>李汝山</t>
  </si>
  <si>
    <t>于思湘</t>
  </si>
  <si>
    <t>穆洁尘</t>
  </si>
  <si>
    <t>苏同霖</t>
  </si>
  <si>
    <t>施海花</t>
  </si>
  <si>
    <t>郑家文</t>
  </si>
  <si>
    <t>刘迎秋</t>
  </si>
  <si>
    <t>马传松</t>
  </si>
  <si>
    <t>董丽</t>
  </si>
  <si>
    <t>02-04-441</t>
  </si>
  <si>
    <t>11-02-452</t>
  </si>
  <si>
    <t>孟天星</t>
  </si>
  <si>
    <t>董焕俊</t>
  </si>
  <si>
    <t>郭衍银</t>
  </si>
  <si>
    <t>杨实宁</t>
  </si>
  <si>
    <t>庞秋香</t>
  </si>
  <si>
    <t>张照录</t>
  </si>
  <si>
    <t>刘英</t>
  </si>
  <si>
    <t>王玉林</t>
  </si>
  <si>
    <t>马新娟</t>
  </si>
  <si>
    <t>刘玉芬</t>
  </si>
  <si>
    <t>田思平</t>
  </si>
  <si>
    <t>丁平</t>
  </si>
  <si>
    <t>谢婕</t>
  </si>
  <si>
    <t>翟晓庆</t>
  </si>
  <si>
    <t>吴忠东</t>
  </si>
  <si>
    <t>李长青</t>
  </si>
  <si>
    <t>苗荣春</t>
  </si>
  <si>
    <t>王晓帆</t>
  </si>
  <si>
    <t>赵越春</t>
  </si>
  <si>
    <t>韩孝言</t>
  </si>
  <si>
    <t>郭超</t>
  </si>
  <si>
    <t>张继禹</t>
  </si>
  <si>
    <t>毛永福</t>
  </si>
  <si>
    <t>秦华</t>
  </si>
  <si>
    <t>王欣1</t>
  </si>
  <si>
    <t>毕绪龙</t>
  </si>
  <si>
    <t>殷文娜</t>
  </si>
  <si>
    <t>张程</t>
  </si>
  <si>
    <t>郭敏</t>
  </si>
  <si>
    <t>陈霞</t>
  </si>
  <si>
    <t>常波</t>
  </si>
  <si>
    <t>栾振涛</t>
  </si>
  <si>
    <t>杜钦君</t>
  </si>
  <si>
    <t>高佩玲</t>
  </si>
  <si>
    <t>徐鸿志</t>
  </si>
  <si>
    <t>周洪珍</t>
  </si>
  <si>
    <t>黄丽华</t>
  </si>
  <si>
    <t>赵玉娟</t>
  </si>
  <si>
    <t>程震</t>
  </si>
  <si>
    <t>任宪强</t>
  </si>
  <si>
    <t>邝益富</t>
  </si>
  <si>
    <t>孙东升</t>
  </si>
  <si>
    <t>程景东</t>
  </si>
  <si>
    <t>孙鲁</t>
  </si>
  <si>
    <t>12-10-151</t>
  </si>
  <si>
    <t>东区07-3-701</t>
  </si>
  <si>
    <t>赵永印</t>
  </si>
  <si>
    <t>艾修俊</t>
  </si>
  <si>
    <t>张红霞</t>
  </si>
  <si>
    <t>董爱梅</t>
  </si>
  <si>
    <t>王冲</t>
  </si>
  <si>
    <t>蒋玉智</t>
  </si>
  <si>
    <t>李忠芳</t>
  </si>
  <si>
    <t>崔乃林</t>
  </si>
  <si>
    <t>胡安水</t>
  </si>
  <si>
    <t>殷殿厚</t>
  </si>
  <si>
    <t>石圭聿</t>
  </si>
  <si>
    <t>陶军</t>
  </si>
  <si>
    <t>392</t>
  </si>
  <si>
    <t>304</t>
  </si>
  <si>
    <t>320</t>
  </si>
  <si>
    <t>470</t>
  </si>
  <si>
    <t>85</t>
  </si>
  <si>
    <t>102</t>
  </si>
  <si>
    <t>257</t>
  </si>
  <si>
    <t>178</t>
  </si>
  <si>
    <t>杨爱芳</t>
  </si>
  <si>
    <t>240</t>
  </si>
  <si>
    <t>杜立</t>
  </si>
  <si>
    <t>91</t>
  </si>
  <si>
    <t>122</t>
  </si>
  <si>
    <t>280</t>
  </si>
  <si>
    <t>145</t>
  </si>
  <si>
    <t>208</t>
  </si>
  <si>
    <t>490</t>
  </si>
  <si>
    <t>495</t>
  </si>
  <si>
    <t>55</t>
  </si>
  <si>
    <t>272</t>
  </si>
  <si>
    <t>380</t>
  </si>
  <si>
    <t>312</t>
  </si>
  <si>
    <t>305</t>
  </si>
  <si>
    <t>吴三川</t>
  </si>
  <si>
    <t>周海霞</t>
  </si>
  <si>
    <t>饮食中心</t>
  </si>
  <si>
    <t>郑元林</t>
  </si>
  <si>
    <t>谭秀森</t>
  </si>
  <si>
    <t>卡式电表</t>
  </si>
  <si>
    <t>很少来</t>
  </si>
  <si>
    <t>租赁经营</t>
  </si>
  <si>
    <t>夏卫平</t>
  </si>
  <si>
    <t>钱玉声</t>
  </si>
  <si>
    <t>孟庆和</t>
  </si>
  <si>
    <t>徐南飞</t>
  </si>
  <si>
    <t>02-02-422</t>
  </si>
  <si>
    <t>丁东业</t>
  </si>
  <si>
    <t>李智广</t>
  </si>
  <si>
    <t>王志强</t>
  </si>
  <si>
    <t>11-07-231</t>
  </si>
  <si>
    <t>02-01-121
12-01-262</t>
  </si>
  <si>
    <t>赵有良</t>
  </si>
  <si>
    <t>白云</t>
  </si>
  <si>
    <t>梁桥</t>
  </si>
  <si>
    <t>郑强1</t>
  </si>
  <si>
    <t>郭志东</t>
  </si>
  <si>
    <t>陈守忠</t>
  </si>
  <si>
    <t>12-10-462</t>
  </si>
  <si>
    <t>王修吉</t>
  </si>
  <si>
    <t>左乃国</t>
  </si>
  <si>
    <t>不常住</t>
  </si>
  <si>
    <t>钟丽霞</t>
  </si>
  <si>
    <t>赵霞</t>
  </si>
  <si>
    <t>王作先</t>
  </si>
  <si>
    <t>博大1号楼</t>
  </si>
  <si>
    <t>孙奉霞</t>
  </si>
  <si>
    <t>02-05-222</t>
  </si>
  <si>
    <t>02-05-211</t>
  </si>
  <si>
    <t>02-05-212</t>
  </si>
  <si>
    <t>02-05-221</t>
  </si>
  <si>
    <t>11-07-161</t>
  </si>
  <si>
    <t>11-07-162</t>
  </si>
  <si>
    <t>段志远</t>
  </si>
  <si>
    <t>02-05-541</t>
  </si>
  <si>
    <t>02-05-542</t>
  </si>
  <si>
    <t>02-05-552</t>
  </si>
  <si>
    <t>刚宪约</t>
  </si>
  <si>
    <t>任秋娟</t>
  </si>
  <si>
    <t>刘文云</t>
  </si>
  <si>
    <t>许恒训</t>
  </si>
  <si>
    <t>方益鸣</t>
  </si>
  <si>
    <t>张伟2</t>
  </si>
  <si>
    <t>苏冰</t>
  </si>
  <si>
    <t>马成业</t>
  </si>
  <si>
    <t>李如</t>
  </si>
  <si>
    <t>吕杰</t>
  </si>
  <si>
    <t>李金海</t>
  </si>
  <si>
    <t>李军斌</t>
  </si>
  <si>
    <t>郑贵胜</t>
  </si>
  <si>
    <t>李静2</t>
  </si>
  <si>
    <t>单相电　0.55元/度</t>
  </si>
  <si>
    <t>李丽1</t>
  </si>
  <si>
    <t>韩升祥</t>
  </si>
  <si>
    <t>蔡荣芝</t>
  </si>
  <si>
    <t>纪桂花</t>
  </si>
  <si>
    <t>孙永旺</t>
  </si>
  <si>
    <t>徐强</t>
  </si>
  <si>
    <t>王洪森</t>
  </si>
  <si>
    <t>蔡士铮</t>
  </si>
  <si>
    <t>倪勇</t>
  </si>
  <si>
    <t>张爱娟</t>
  </si>
  <si>
    <t>李昌凤</t>
  </si>
  <si>
    <t>李成峰</t>
  </si>
  <si>
    <t>张福本</t>
  </si>
  <si>
    <t>吕忆民</t>
  </si>
  <si>
    <t>张亮</t>
  </si>
  <si>
    <t>王秀全</t>
  </si>
  <si>
    <t>谢宜海</t>
  </si>
  <si>
    <t>郭家军</t>
  </si>
  <si>
    <t>冯强</t>
  </si>
  <si>
    <t>翟红德</t>
  </si>
  <si>
    <t>郭新利</t>
  </si>
  <si>
    <t>王正强</t>
  </si>
  <si>
    <t>李保祥</t>
  </si>
  <si>
    <t>王乐华</t>
  </si>
  <si>
    <t>孟庆坤</t>
  </si>
  <si>
    <t>张军1</t>
  </si>
  <si>
    <t>王志欣</t>
  </si>
  <si>
    <t>杨淑连</t>
  </si>
  <si>
    <t>张朝</t>
  </si>
  <si>
    <t>陈瑛</t>
  </si>
  <si>
    <t>杨宁</t>
  </si>
  <si>
    <t>谭德荣</t>
  </si>
  <si>
    <t>任鲁涌</t>
  </si>
  <si>
    <t>宋本刚</t>
  </si>
  <si>
    <t>高峰1</t>
  </si>
  <si>
    <t>赵承波</t>
  </si>
  <si>
    <t>侯艳丽</t>
  </si>
  <si>
    <t>李晓华</t>
  </si>
  <si>
    <t>张越</t>
  </si>
  <si>
    <t>李维香</t>
  </si>
  <si>
    <t>本次</t>
  </si>
  <si>
    <t>实际</t>
  </si>
  <si>
    <t>樊丽霞</t>
  </si>
  <si>
    <t>许同乐</t>
  </si>
  <si>
    <t>贾致荣</t>
  </si>
  <si>
    <t>车爱娟</t>
  </si>
  <si>
    <t>李腾训</t>
  </si>
  <si>
    <t>周兴启</t>
  </si>
  <si>
    <t>宋佃峰</t>
  </si>
  <si>
    <t>李莲</t>
  </si>
  <si>
    <t>王文锋</t>
  </si>
  <si>
    <t>刘西锋</t>
  </si>
  <si>
    <t>刘同惠</t>
  </si>
  <si>
    <t>第2套住房或租住房</t>
  </si>
  <si>
    <t>贾茂盈</t>
  </si>
  <si>
    <t>袁义侠</t>
  </si>
  <si>
    <t>崔镜海</t>
  </si>
  <si>
    <t>房德君</t>
  </si>
  <si>
    <t>姚德</t>
  </si>
  <si>
    <t>都光珍</t>
  </si>
  <si>
    <t>王玉章</t>
  </si>
  <si>
    <t>孙安民</t>
  </si>
  <si>
    <t>贾玲玲</t>
  </si>
  <si>
    <t>魏峥</t>
  </si>
  <si>
    <t>邹宗文</t>
  </si>
  <si>
    <t>孙海燕</t>
  </si>
  <si>
    <t>宁颖梅</t>
  </si>
  <si>
    <t>李冬</t>
  </si>
  <si>
    <t>王文</t>
  </si>
  <si>
    <t>郑彬2</t>
  </si>
  <si>
    <t>张思媛</t>
  </si>
  <si>
    <t>王殷行</t>
  </si>
  <si>
    <t>姜世金</t>
  </si>
  <si>
    <t>张爱莲</t>
  </si>
  <si>
    <t>安斌</t>
  </si>
  <si>
    <t>巩方伟</t>
  </si>
  <si>
    <t>钱绍松</t>
  </si>
  <si>
    <t>于新娟</t>
  </si>
  <si>
    <t>钟淑清</t>
  </si>
  <si>
    <t>王萍</t>
  </si>
  <si>
    <t>王淑红</t>
  </si>
  <si>
    <r>
      <t>自来水</t>
    </r>
    <r>
      <rPr>
        <b/>
        <sz val="10"/>
        <rFont val="Times New Roman"/>
        <family val="1"/>
      </rPr>
      <t xml:space="preserve">   3.225</t>
    </r>
    <r>
      <rPr>
        <b/>
        <sz val="10"/>
        <rFont val="宋体"/>
        <family val="0"/>
      </rPr>
      <t>元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吨</t>
    </r>
  </si>
  <si>
    <t>夏晓辉</t>
  </si>
  <si>
    <t>张思灵</t>
  </si>
  <si>
    <t>11-09-341</t>
  </si>
  <si>
    <t>11-09-342</t>
  </si>
  <si>
    <t>11-09-352</t>
  </si>
  <si>
    <t>03-01-321</t>
  </si>
  <si>
    <t>宋正丽</t>
  </si>
  <si>
    <t>张伟</t>
  </si>
  <si>
    <t>11-18-271
11-03-442</t>
  </si>
  <si>
    <t>刘道安</t>
  </si>
  <si>
    <t>鹿建柱</t>
  </si>
  <si>
    <t>任秋娟</t>
  </si>
  <si>
    <t>郭奎霞</t>
  </si>
  <si>
    <t>刘艳华</t>
  </si>
  <si>
    <t>11-07-462</t>
  </si>
  <si>
    <t>韩春花</t>
  </si>
  <si>
    <t>邢涛</t>
  </si>
  <si>
    <t>张建阔</t>
  </si>
  <si>
    <t>张连俊</t>
  </si>
  <si>
    <t>孙清立</t>
  </si>
  <si>
    <t>高诺</t>
  </si>
  <si>
    <t>余万林</t>
  </si>
  <si>
    <t>尤璇</t>
  </si>
  <si>
    <t>程凤</t>
  </si>
  <si>
    <t>王红艳</t>
  </si>
  <si>
    <t>马福臣</t>
  </si>
  <si>
    <t>考明金</t>
  </si>
  <si>
    <t>李恒</t>
  </si>
  <si>
    <t>巩向忠</t>
  </si>
  <si>
    <t>高坤</t>
  </si>
  <si>
    <t>窦红梅</t>
  </si>
  <si>
    <t>刘廷勤</t>
  </si>
  <si>
    <t>11-02-333</t>
  </si>
  <si>
    <t>11-02-341</t>
  </si>
  <si>
    <t>刘宝江</t>
  </si>
  <si>
    <t>谭旭明</t>
  </si>
  <si>
    <t>舒立泉</t>
  </si>
  <si>
    <t>李鹏1</t>
  </si>
  <si>
    <t>孟站领</t>
  </si>
  <si>
    <t>朱峰</t>
  </si>
  <si>
    <t>02-06-452</t>
  </si>
  <si>
    <t>尹干</t>
  </si>
  <si>
    <t>水电费返还</t>
  </si>
  <si>
    <t>杨忠盛</t>
  </si>
  <si>
    <t>杨树公</t>
  </si>
  <si>
    <t>苏秀廷</t>
  </si>
  <si>
    <t>杨育华</t>
  </si>
  <si>
    <t>国鹏</t>
  </si>
  <si>
    <t>宋林霞</t>
  </si>
  <si>
    <t>贺磊</t>
  </si>
  <si>
    <t>刘才业</t>
  </si>
  <si>
    <t>马成华</t>
  </si>
  <si>
    <t>11-06-222</t>
  </si>
  <si>
    <t>于云龙</t>
  </si>
  <si>
    <t>王万水</t>
  </si>
  <si>
    <t>胡婷婷</t>
  </si>
  <si>
    <t>王珏</t>
  </si>
  <si>
    <t>鞠志慧</t>
  </si>
  <si>
    <t>柴盛典</t>
  </si>
  <si>
    <t>陈德元</t>
  </si>
  <si>
    <t>夏侯千红</t>
  </si>
  <si>
    <t>曲建忠</t>
  </si>
  <si>
    <t>陈公水</t>
  </si>
  <si>
    <t>李艳芬</t>
  </si>
  <si>
    <t>吕会云</t>
  </si>
  <si>
    <t>李雯</t>
  </si>
  <si>
    <t>白明</t>
  </si>
  <si>
    <t>11-18-272</t>
  </si>
  <si>
    <t>徐行增</t>
  </si>
  <si>
    <t>11-18-312</t>
  </si>
  <si>
    <t>张嘉龙</t>
  </si>
  <si>
    <t>黎文合</t>
  </si>
  <si>
    <t>张素贞</t>
  </si>
  <si>
    <t>02-01-131</t>
  </si>
  <si>
    <t>174</t>
  </si>
  <si>
    <t>86</t>
  </si>
  <si>
    <t>175</t>
  </si>
  <si>
    <t>83</t>
  </si>
  <si>
    <t>耿贵彬</t>
  </si>
  <si>
    <t>尤彦彦</t>
  </si>
  <si>
    <t>范小平</t>
  </si>
  <si>
    <t>苗汇静</t>
  </si>
  <si>
    <t>李继彦</t>
  </si>
  <si>
    <t>田懋梧</t>
  </si>
  <si>
    <t>马怀君</t>
  </si>
  <si>
    <t>吕汉东</t>
  </si>
  <si>
    <t>02-05-442</t>
  </si>
  <si>
    <t>郝秀清</t>
  </si>
  <si>
    <t>刘章</t>
  </si>
  <si>
    <t>02-05-522</t>
  </si>
  <si>
    <t>02-05-531</t>
  </si>
  <si>
    <t>王仲孝</t>
  </si>
  <si>
    <t>马志忠</t>
  </si>
  <si>
    <t>水费合计</t>
  </si>
  <si>
    <t>合计</t>
  </si>
  <si>
    <t>谢明岗</t>
  </si>
  <si>
    <t>1-12-152</t>
  </si>
  <si>
    <t>11-11-252</t>
  </si>
  <si>
    <t>李同昌</t>
  </si>
  <si>
    <t>李爱勤</t>
  </si>
  <si>
    <t>阎兴华</t>
  </si>
  <si>
    <t>12-02-161</t>
  </si>
  <si>
    <t>李鸿安</t>
  </si>
  <si>
    <t>高万郁</t>
  </si>
  <si>
    <t>02-05-411</t>
  </si>
  <si>
    <t>02-05-412</t>
  </si>
  <si>
    <t>02-05-421</t>
  </si>
  <si>
    <t>宫治国</t>
  </si>
  <si>
    <t>03-01-332</t>
  </si>
  <si>
    <t>03-01-341</t>
  </si>
  <si>
    <t>宋兆珂</t>
  </si>
  <si>
    <t>刘红2</t>
  </si>
  <si>
    <t>史晓菲</t>
  </si>
  <si>
    <t>高梅进</t>
  </si>
  <si>
    <t>朱秀德</t>
  </si>
  <si>
    <t>张凤梅</t>
  </si>
  <si>
    <t>崔杰峰</t>
  </si>
  <si>
    <t>邢强</t>
  </si>
  <si>
    <t>朱丽娟</t>
  </si>
  <si>
    <t>孙德生</t>
  </si>
  <si>
    <t>12-03-151</t>
  </si>
  <si>
    <t>姜友德</t>
  </si>
  <si>
    <t>刘文2</t>
  </si>
  <si>
    <t>常征</t>
  </si>
  <si>
    <t>毛海燕</t>
  </si>
  <si>
    <t>韩蕾</t>
  </si>
  <si>
    <t>徐夫义</t>
  </si>
  <si>
    <t>庄淑娟</t>
  </si>
  <si>
    <t>郑晓兰</t>
  </si>
  <si>
    <t>李同山</t>
  </si>
  <si>
    <t>杨俊峰</t>
  </si>
  <si>
    <t>朱沛鹏</t>
  </si>
  <si>
    <t>史琳</t>
  </si>
  <si>
    <r>
      <t>自来水</t>
    </r>
    <r>
      <rPr>
        <b/>
        <sz val="10"/>
        <rFont val="Times New Roman"/>
        <family val="1"/>
      </rPr>
      <t xml:space="preserve">  3.225</t>
    </r>
    <r>
      <rPr>
        <b/>
        <sz val="10"/>
        <rFont val="宋体"/>
        <family val="0"/>
      </rPr>
      <t>元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吨</t>
    </r>
  </si>
  <si>
    <t>董蕾</t>
  </si>
  <si>
    <t>王玲1</t>
  </si>
  <si>
    <t>郑贵明</t>
  </si>
  <si>
    <t>公衍照</t>
  </si>
  <si>
    <t>陈玲玲</t>
  </si>
  <si>
    <t>李艳群</t>
  </si>
  <si>
    <t>赵国富</t>
  </si>
  <si>
    <t>蔡善儒</t>
  </si>
  <si>
    <t>王云飞</t>
  </si>
  <si>
    <t>王利民</t>
  </si>
  <si>
    <t>刘瑞祥</t>
  </si>
  <si>
    <r>
      <t>自来水</t>
    </r>
    <r>
      <rPr>
        <b/>
        <sz val="11"/>
        <rFont val="Times New Roman"/>
        <family val="1"/>
      </rPr>
      <t xml:space="preserve">  3.225</t>
    </r>
    <r>
      <rPr>
        <b/>
        <sz val="11"/>
        <rFont val="宋体"/>
        <family val="0"/>
      </rPr>
      <t>元</t>
    </r>
    <r>
      <rPr>
        <b/>
        <sz val="11"/>
        <rFont val="Times New Roman"/>
        <family val="1"/>
      </rPr>
      <t>/</t>
    </r>
    <r>
      <rPr>
        <b/>
        <sz val="11"/>
        <rFont val="宋体"/>
        <family val="0"/>
      </rPr>
      <t>吨</t>
    </r>
  </si>
  <si>
    <t>王敬文</t>
  </si>
  <si>
    <t>东区03-1-702</t>
  </si>
  <si>
    <t>王庆迎</t>
  </si>
  <si>
    <t>赵玉水</t>
  </si>
  <si>
    <t>周燕</t>
  </si>
  <si>
    <t>孙虎堂</t>
  </si>
  <si>
    <t>孙永华</t>
  </si>
  <si>
    <t>李丽2</t>
  </si>
  <si>
    <t>张玉玲</t>
  </si>
  <si>
    <t>肖贤明</t>
  </si>
  <si>
    <t>张长征</t>
  </si>
  <si>
    <t>张劲</t>
  </si>
  <si>
    <t>刘颖</t>
  </si>
  <si>
    <t>郭立萍</t>
  </si>
  <si>
    <t>高峰1</t>
  </si>
  <si>
    <t>郇正军</t>
  </si>
  <si>
    <t>张先伟</t>
  </si>
  <si>
    <t>王实荣</t>
  </si>
  <si>
    <t>徐良</t>
  </si>
  <si>
    <t>刘洪仁</t>
  </si>
  <si>
    <t>路光友</t>
  </si>
  <si>
    <t>孙宝国</t>
  </si>
  <si>
    <t>金蕾</t>
  </si>
  <si>
    <t>冯光明</t>
  </si>
  <si>
    <t>林浩</t>
  </si>
  <si>
    <t>秦师</t>
  </si>
  <si>
    <t>王健2</t>
  </si>
  <si>
    <t>高厚礼</t>
  </si>
  <si>
    <t>刘灿德</t>
  </si>
  <si>
    <t>02-04-231</t>
  </si>
  <si>
    <t>仓淼</t>
  </si>
  <si>
    <t>路恩春</t>
  </si>
  <si>
    <t>崔玉中</t>
  </si>
  <si>
    <t>李忠华</t>
  </si>
  <si>
    <t>03-01-121</t>
  </si>
  <si>
    <t>03-01-122</t>
  </si>
  <si>
    <t>张翠萍</t>
  </si>
  <si>
    <t>朱洪蕊</t>
  </si>
  <si>
    <t>梁丙军</t>
  </si>
  <si>
    <t>徐振彪</t>
  </si>
  <si>
    <t>曹伟</t>
  </si>
  <si>
    <t>张红鹰</t>
  </si>
  <si>
    <t>赵增典</t>
  </si>
  <si>
    <t>李田泽</t>
  </si>
  <si>
    <t>谭博学</t>
  </si>
  <si>
    <t>李亚男</t>
  </si>
  <si>
    <t>卢杰</t>
  </si>
  <si>
    <t>傅忠君</t>
  </si>
  <si>
    <t>于川</t>
  </si>
  <si>
    <t>李本富</t>
  </si>
  <si>
    <t>姓名</t>
  </si>
  <si>
    <t>杜清玲</t>
  </si>
  <si>
    <t>牛全林</t>
  </si>
  <si>
    <t>李明</t>
  </si>
  <si>
    <t>修思波</t>
  </si>
  <si>
    <t>蒲琪</t>
  </si>
  <si>
    <t>周丽妲</t>
  </si>
  <si>
    <t>李文穗</t>
  </si>
  <si>
    <t>马世荣</t>
  </si>
  <si>
    <t>电费</t>
  </si>
  <si>
    <t>万哲先</t>
  </si>
  <si>
    <t>袁文峰</t>
  </si>
  <si>
    <t>朱星辉</t>
  </si>
  <si>
    <t>宁茂钟</t>
  </si>
  <si>
    <t>范永之</t>
  </si>
  <si>
    <t>李昭华</t>
  </si>
  <si>
    <t>宋力</t>
  </si>
  <si>
    <t>成伟</t>
  </si>
  <si>
    <t>宋元东</t>
  </si>
  <si>
    <t>11-07-241</t>
  </si>
  <si>
    <t>02-04-422</t>
  </si>
  <si>
    <t>丁爱芳</t>
  </si>
  <si>
    <t>姚秀森</t>
  </si>
  <si>
    <t>庞学升</t>
  </si>
  <si>
    <t>王成业</t>
  </si>
  <si>
    <t>谢金峰</t>
  </si>
  <si>
    <t>刁在林</t>
  </si>
  <si>
    <t>赵文静</t>
  </si>
  <si>
    <t>付光成</t>
  </si>
  <si>
    <t>王婧</t>
  </si>
  <si>
    <t>11-08-351</t>
  </si>
  <si>
    <t>11-08-352</t>
  </si>
  <si>
    <t>11-08-361</t>
  </si>
  <si>
    <t>11-08-362</t>
  </si>
  <si>
    <t>王慧君</t>
  </si>
  <si>
    <t>宋元星</t>
  </si>
  <si>
    <t>毕思贞</t>
  </si>
  <si>
    <t>高建国</t>
  </si>
  <si>
    <t>董婧</t>
  </si>
  <si>
    <t>水费
合计</t>
  </si>
  <si>
    <t>电费
合计</t>
  </si>
  <si>
    <t>电费
小计</t>
  </si>
  <si>
    <t>李新民</t>
  </si>
  <si>
    <t>王孚禄</t>
  </si>
  <si>
    <t>杨忠震</t>
  </si>
  <si>
    <t>辛延龄</t>
  </si>
  <si>
    <t>迟沂军</t>
  </si>
  <si>
    <t>曹昭义</t>
  </si>
  <si>
    <t>李正军</t>
  </si>
  <si>
    <t>高万郁</t>
  </si>
  <si>
    <t>王丽2</t>
  </si>
  <si>
    <t>牟晓莹</t>
  </si>
  <si>
    <t>黄经畲</t>
  </si>
  <si>
    <t>陈兆磊</t>
  </si>
  <si>
    <t>翟正德</t>
  </si>
  <si>
    <t>刘艳华</t>
  </si>
  <si>
    <t>张少峰</t>
  </si>
  <si>
    <t>11-07-452</t>
  </si>
  <si>
    <t>王心娟</t>
  </si>
  <si>
    <t>马世国</t>
  </si>
  <si>
    <t>李志迎</t>
  </si>
  <si>
    <t>熊少刚</t>
  </si>
  <si>
    <t>蒋恒毅</t>
  </si>
  <si>
    <t>李文森</t>
  </si>
  <si>
    <t>石荣玺</t>
  </si>
  <si>
    <t>焦绪华</t>
  </si>
  <si>
    <t>陈强</t>
  </si>
  <si>
    <t>隋琦</t>
  </si>
  <si>
    <t>韩智利</t>
  </si>
  <si>
    <t>黄科元</t>
  </si>
  <si>
    <t>谢孔彬</t>
  </si>
  <si>
    <t>刘宗祥</t>
  </si>
  <si>
    <t>董传岱</t>
  </si>
  <si>
    <t>高政权</t>
  </si>
  <si>
    <t>韩盛祥</t>
  </si>
  <si>
    <t>赵凤云</t>
  </si>
  <si>
    <t>11-07-562</t>
  </si>
  <si>
    <t>刘敬同</t>
  </si>
  <si>
    <t>马学英</t>
  </si>
  <si>
    <t>李爱香</t>
  </si>
  <si>
    <t>王者祥</t>
  </si>
  <si>
    <t>李伟基</t>
  </si>
  <si>
    <t>02-05-561</t>
  </si>
  <si>
    <t>02-05-562</t>
  </si>
  <si>
    <t>邵宝禄</t>
  </si>
  <si>
    <t>顾安娜</t>
  </si>
  <si>
    <t>韩开平</t>
  </si>
  <si>
    <t>李义勇</t>
  </si>
  <si>
    <t>空房</t>
  </si>
  <si>
    <t>西区7号楼</t>
  </si>
  <si>
    <t>西区8号楼</t>
  </si>
  <si>
    <t>西区9号楼</t>
  </si>
  <si>
    <t>西区10号楼</t>
  </si>
  <si>
    <t>西区11号楼</t>
  </si>
  <si>
    <t>西区12号楼</t>
  </si>
  <si>
    <t>西区15号楼</t>
  </si>
  <si>
    <t>西区16号楼</t>
  </si>
  <si>
    <t>中区2号楼</t>
  </si>
  <si>
    <t>02-04-341</t>
  </si>
  <si>
    <t>于志强</t>
  </si>
  <si>
    <t>唐长华</t>
  </si>
  <si>
    <t>张彦斐</t>
  </si>
  <si>
    <t>2013年1季度换王柏松</t>
  </si>
  <si>
    <t>赵连军</t>
  </si>
  <si>
    <t>王丽莉</t>
  </si>
  <si>
    <t>何庆梅</t>
  </si>
  <si>
    <t>张林</t>
  </si>
  <si>
    <t>魏芹芹</t>
  </si>
  <si>
    <t>毕方水</t>
  </si>
  <si>
    <t>尹莉</t>
  </si>
  <si>
    <t>杜庆洋</t>
  </si>
  <si>
    <t>娄燕云</t>
  </si>
  <si>
    <t>郝勇</t>
  </si>
  <si>
    <t>李其民</t>
  </si>
  <si>
    <t>孟令彤</t>
  </si>
  <si>
    <t>自来水多扣</t>
  </si>
  <si>
    <t>张玲2</t>
  </si>
  <si>
    <t>石志泉</t>
  </si>
  <si>
    <t>孙德迎</t>
  </si>
  <si>
    <t>梁绪敏</t>
  </si>
  <si>
    <t>11-03-122</t>
  </si>
  <si>
    <t>11-03-132</t>
  </si>
  <si>
    <t>韩姗姗</t>
  </si>
  <si>
    <t>李增祥</t>
  </si>
  <si>
    <t>王建利</t>
  </si>
  <si>
    <t>姜辉</t>
  </si>
  <si>
    <t>王延堂</t>
  </si>
  <si>
    <t>孙运泉</t>
  </si>
  <si>
    <t>冯延森</t>
  </si>
  <si>
    <t>李红军</t>
  </si>
  <si>
    <t>周建武</t>
  </si>
  <si>
    <t>王孚洪</t>
  </si>
  <si>
    <t xml:space="preserve"> 瑞贤园6号楼</t>
  </si>
  <si>
    <t xml:space="preserve"> 瑞贤园7号楼</t>
  </si>
  <si>
    <t>瑞贤园10号楼</t>
  </si>
  <si>
    <t>瑞贤园12号楼</t>
  </si>
  <si>
    <t>姜宁</t>
  </si>
  <si>
    <t>孙凤</t>
  </si>
  <si>
    <t>肖作义</t>
  </si>
  <si>
    <t>高绪团</t>
  </si>
  <si>
    <t>周妍雯</t>
  </si>
  <si>
    <t>高博</t>
  </si>
  <si>
    <t>孙兆山</t>
  </si>
  <si>
    <t>段开祥</t>
  </si>
  <si>
    <t>朱玉华</t>
  </si>
  <si>
    <t>季丽莉</t>
  </si>
  <si>
    <t>郑兆青</t>
  </si>
  <si>
    <t>赵从东</t>
  </si>
  <si>
    <t>王玉田</t>
  </si>
  <si>
    <t>朱继英</t>
  </si>
  <si>
    <t>莫文</t>
  </si>
  <si>
    <t>彭荣群</t>
  </si>
  <si>
    <t>张耀明</t>
  </si>
  <si>
    <t>王贤修</t>
  </si>
  <si>
    <t>孙砚飞</t>
  </si>
  <si>
    <t>刘东锋</t>
  </si>
  <si>
    <t>11-06-132</t>
  </si>
  <si>
    <t>周立娟</t>
  </si>
  <si>
    <t>孔海燕</t>
  </si>
  <si>
    <t>于志义</t>
  </si>
  <si>
    <t>曹立军</t>
  </si>
  <si>
    <t>于亦勤</t>
  </si>
  <si>
    <t>麻公信</t>
  </si>
  <si>
    <t>庄桂云</t>
  </si>
  <si>
    <t>王桂英2</t>
  </si>
  <si>
    <t>张玲1</t>
  </si>
  <si>
    <t>钱钟声</t>
  </si>
  <si>
    <t>葛连丽</t>
  </si>
  <si>
    <t>王尊竹</t>
  </si>
  <si>
    <t>王永祯</t>
  </si>
  <si>
    <t>葛文庆</t>
  </si>
  <si>
    <t>姬生民</t>
  </si>
  <si>
    <t>朱鸿勋</t>
  </si>
  <si>
    <t>刘海波</t>
  </si>
  <si>
    <t>李强2</t>
  </si>
  <si>
    <t>王德成</t>
  </si>
  <si>
    <t>刘科利</t>
  </si>
  <si>
    <t>伊丕合</t>
  </si>
  <si>
    <t>闫更法</t>
  </si>
  <si>
    <t>蒋超凡</t>
  </si>
  <si>
    <t>宋旭日</t>
  </si>
  <si>
    <t>边泽水</t>
  </si>
  <si>
    <t>胡鹏</t>
  </si>
  <si>
    <t>李艳</t>
  </si>
  <si>
    <t>胡付领</t>
  </si>
  <si>
    <t>邵景</t>
  </si>
  <si>
    <t>张英基</t>
  </si>
  <si>
    <t>李玉美</t>
  </si>
  <si>
    <t>胡健</t>
  </si>
  <si>
    <t>刘丽峰</t>
  </si>
  <si>
    <t>李金香</t>
  </si>
  <si>
    <t>岳友熙</t>
  </si>
  <si>
    <t>130</t>
  </si>
  <si>
    <t>庄洪业</t>
  </si>
  <si>
    <t>袁云</t>
  </si>
  <si>
    <t>丁美山</t>
  </si>
  <si>
    <t>侯清香</t>
  </si>
  <si>
    <t>王延平</t>
  </si>
  <si>
    <t>田爱奎</t>
  </si>
  <si>
    <t>王贵栋</t>
  </si>
  <si>
    <t>王延周</t>
  </si>
  <si>
    <t>对水电公示信息有疑问的住户老师们，请在公示反馈时间内向能源管理中心反映，以便工作人员核查落实</t>
  </si>
  <si>
    <t>刘连鑫</t>
  </si>
  <si>
    <t>郝明瑾</t>
  </si>
  <si>
    <t>荣敦铭</t>
  </si>
  <si>
    <t>马冲</t>
  </si>
  <si>
    <t>邢蕾</t>
  </si>
  <si>
    <t>武步宇</t>
  </si>
  <si>
    <t>张桂香</t>
  </si>
  <si>
    <t>葛敬民</t>
  </si>
  <si>
    <t>岳洪春</t>
  </si>
  <si>
    <t>杜文忠</t>
  </si>
  <si>
    <t>卞秋菊</t>
  </si>
  <si>
    <t>陈霖</t>
  </si>
  <si>
    <t>李继伟</t>
  </si>
  <si>
    <t>高立群</t>
  </si>
  <si>
    <t>11-03-411</t>
  </si>
  <si>
    <t>11-06-142</t>
  </si>
  <si>
    <t>尹大中</t>
  </si>
  <si>
    <t>于莎丽</t>
  </si>
  <si>
    <t>王淑君</t>
  </si>
  <si>
    <t>周庆玉</t>
  </si>
  <si>
    <t>刘露</t>
  </si>
  <si>
    <t>张丽霞</t>
  </si>
  <si>
    <t>朱领娣</t>
  </si>
  <si>
    <t>钟丽</t>
  </si>
  <si>
    <t>王凤英</t>
  </si>
  <si>
    <t>王梅2</t>
  </si>
  <si>
    <t>02-01-322</t>
  </si>
  <si>
    <t>02-01-332</t>
  </si>
  <si>
    <t>02-01-341</t>
  </si>
  <si>
    <t>11-07-331</t>
  </si>
  <si>
    <t>已缴费</t>
  </si>
  <si>
    <t>唐守亮</t>
  </si>
  <si>
    <t>02-01-252</t>
  </si>
  <si>
    <t>崔冬梅</t>
  </si>
  <si>
    <t>邓尚民</t>
  </si>
  <si>
    <t>王鹏</t>
  </si>
  <si>
    <t>刘丽华</t>
  </si>
  <si>
    <t>李彦蓉</t>
  </si>
  <si>
    <t>史学军</t>
  </si>
  <si>
    <t>刘英1</t>
  </si>
  <si>
    <t>王慧卿</t>
  </si>
  <si>
    <t>王玉冰</t>
  </si>
  <si>
    <t>张玉晓</t>
  </si>
  <si>
    <t>杨德光</t>
  </si>
  <si>
    <t>巩绪发</t>
  </si>
  <si>
    <t>李玉军</t>
  </si>
  <si>
    <t>张波2</t>
  </si>
  <si>
    <t>李红艳</t>
  </si>
  <si>
    <t>住户  姓名</t>
  </si>
  <si>
    <t>11-08-331</t>
  </si>
  <si>
    <t>李东兴</t>
  </si>
  <si>
    <t>程宝洪</t>
  </si>
  <si>
    <t>刘文莉</t>
  </si>
  <si>
    <t>刘同梅</t>
  </si>
  <si>
    <t>胡钦光</t>
  </si>
  <si>
    <t>张永纪</t>
  </si>
  <si>
    <t>崔濂</t>
  </si>
  <si>
    <t>尹连福</t>
  </si>
  <si>
    <t>许英姿</t>
  </si>
  <si>
    <t>毕作文</t>
  </si>
  <si>
    <t>曹雷</t>
  </si>
  <si>
    <t>宋家刚</t>
  </si>
  <si>
    <t>侯艳丽</t>
  </si>
  <si>
    <t>崔文斐</t>
  </si>
  <si>
    <t>徐云霞</t>
  </si>
  <si>
    <t>刘同波</t>
  </si>
  <si>
    <t>曹修成</t>
  </si>
  <si>
    <t>11-08-521</t>
  </si>
  <si>
    <t>李延中</t>
  </si>
  <si>
    <t>高庆山</t>
  </si>
  <si>
    <t>盖光</t>
  </si>
  <si>
    <t>孟宪皆</t>
  </si>
  <si>
    <t>刘佳1</t>
  </si>
  <si>
    <t>焦玉珍</t>
  </si>
  <si>
    <t>王东平</t>
  </si>
  <si>
    <t>尹玉吉</t>
  </si>
  <si>
    <t>王玲3</t>
  </si>
  <si>
    <t>王希泉</t>
  </si>
  <si>
    <t>史萍</t>
  </si>
  <si>
    <t>徐苗</t>
  </si>
  <si>
    <t>王豫鲁</t>
  </si>
  <si>
    <t>李彩虹</t>
  </si>
  <si>
    <t>刘云燕</t>
  </si>
  <si>
    <t>张海玲</t>
  </si>
  <si>
    <t>路秀忠</t>
  </si>
  <si>
    <t>祝玉寅</t>
  </si>
  <si>
    <t>赵艳</t>
  </si>
  <si>
    <t>乔伟荣</t>
  </si>
  <si>
    <t>巴奉丽</t>
  </si>
  <si>
    <t>张宝廷</t>
  </si>
  <si>
    <t>邓辉</t>
  </si>
  <si>
    <t>赵小稚</t>
  </si>
  <si>
    <t>吕鸿钧</t>
  </si>
  <si>
    <t>司传德</t>
  </si>
  <si>
    <t>刘持海</t>
  </si>
  <si>
    <t>卞同庆</t>
  </si>
  <si>
    <t>孙荣涛</t>
  </si>
  <si>
    <t>杨德忠</t>
  </si>
  <si>
    <t>聂超</t>
  </si>
  <si>
    <t>刘秋香</t>
  </si>
  <si>
    <t>荣健</t>
  </si>
  <si>
    <t>黄经畲</t>
  </si>
  <si>
    <t>张艳平</t>
  </si>
  <si>
    <t>东区04-1-701</t>
  </si>
  <si>
    <t>东区04-1-702</t>
  </si>
  <si>
    <t>毕建波</t>
  </si>
  <si>
    <t>杜纪功</t>
  </si>
  <si>
    <t>徐申祜</t>
  </si>
  <si>
    <t>董守美</t>
  </si>
  <si>
    <t>张荣兴</t>
  </si>
  <si>
    <t>李静</t>
  </si>
  <si>
    <t>李秀田</t>
  </si>
  <si>
    <t>李鸣晓</t>
  </si>
  <si>
    <t>02-05-252</t>
  </si>
  <si>
    <t>李颖</t>
  </si>
  <si>
    <t>任琦</t>
  </si>
  <si>
    <t>郝丽霞</t>
  </si>
  <si>
    <t>姜运生</t>
  </si>
  <si>
    <t>马振吉</t>
  </si>
  <si>
    <t>张秀英2</t>
  </si>
  <si>
    <t>宋美春</t>
  </si>
  <si>
    <t>陈红兵</t>
  </si>
  <si>
    <t>郝兴学</t>
  </si>
  <si>
    <t>徐军2</t>
  </si>
  <si>
    <t>孙传祝</t>
  </si>
  <si>
    <t>王艺玲</t>
  </si>
  <si>
    <t>刘冠生</t>
  </si>
  <si>
    <t>吕长功</t>
  </si>
  <si>
    <t>王衍喜</t>
  </si>
  <si>
    <t>冷向</t>
  </si>
  <si>
    <t>梁建广</t>
  </si>
  <si>
    <t>侯荣国</t>
  </si>
  <si>
    <t>宋本玉</t>
  </si>
  <si>
    <t>陈英新</t>
  </si>
  <si>
    <t>娄春婷</t>
  </si>
  <si>
    <t>孙树强</t>
  </si>
  <si>
    <t>杨晓东</t>
  </si>
  <si>
    <t>张玉青</t>
  </si>
  <si>
    <t>宋恒</t>
  </si>
  <si>
    <t>焦万丽</t>
  </si>
  <si>
    <t>马森</t>
  </si>
  <si>
    <t>王法军</t>
  </si>
  <si>
    <t>郭新勇</t>
  </si>
  <si>
    <t>韦节霞</t>
  </si>
  <si>
    <t>李爱军</t>
  </si>
  <si>
    <t>李迎春</t>
  </si>
  <si>
    <t>马学友</t>
  </si>
  <si>
    <t>邢同卫</t>
  </si>
  <si>
    <t>陈平</t>
  </si>
  <si>
    <t>张玉莉</t>
  </si>
  <si>
    <t>邱文山</t>
  </si>
  <si>
    <t>02-04-321</t>
  </si>
  <si>
    <t>司淑梅</t>
  </si>
  <si>
    <t>孙丽昙</t>
  </si>
  <si>
    <t>郑德明</t>
  </si>
  <si>
    <t>宫玉良</t>
  </si>
  <si>
    <t>翟翠珍</t>
  </si>
  <si>
    <t>徐淘</t>
  </si>
  <si>
    <t>焦方洲</t>
  </si>
  <si>
    <t>房屋编号</t>
  </si>
  <si>
    <t>王有爱</t>
  </si>
  <si>
    <t>11-07-431</t>
  </si>
  <si>
    <t>12-08-152</t>
  </si>
  <si>
    <t>12-01-501</t>
  </si>
  <si>
    <t>住户  名单</t>
  </si>
  <si>
    <t>309</t>
  </si>
  <si>
    <t>351</t>
  </si>
  <si>
    <t>张军3</t>
  </si>
  <si>
    <t>刘持年</t>
  </si>
  <si>
    <t>李昌顺</t>
  </si>
  <si>
    <t>解勤勇</t>
  </si>
  <si>
    <t>宋吉和</t>
  </si>
  <si>
    <t>程旭东</t>
  </si>
  <si>
    <t>陈福军</t>
  </si>
  <si>
    <t>魏芹芹</t>
  </si>
  <si>
    <t>李志欣</t>
  </si>
  <si>
    <t>余万林</t>
  </si>
  <si>
    <t>赵林</t>
  </si>
  <si>
    <t>吴庭刚</t>
  </si>
  <si>
    <t>田子儒</t>
  </si>
  <si>
    <t>鹿宏</t>
  </si>
  <si>
    <t>臧洪君</t>
  </si>
  <si>
    <t>滕华</t>
  </si>
  <si>
    <t>郑炳心</t>
  </si>
  <si>
    <t>东区6号楼</t>
  </si>
  <si>
    <t>东区7号楼</t>
  </si>
  <si>
    <t>东区8号楼</t>
  </si>
  <si>
    <t>东区9号楼</t>
  </si>
  <si>
    <t>东区10号楼</t>
  </si>
  <si>
    <t>东区11号楼</t>
  </si>
  <si>
    <t>金额</t>
  </si>
  <si>
    <t>王士勇</t>
  </si>
  <si>
    <t>周恩荣</t>
  </si>
  <si>
    <t>阮陪英</t>
  </si>
  <si>
    <t>王光坊</t>
  </si>
  <si>
    <t>陈鸿雁</t>
  </si>
  <si>
    <t>王军3</t>
  </si>
  <si>
    <t>夏斌</t>
  </si>
  <si>
    <t>郭芳</t>
  </si>
  <si>
    <t>尹九洲</t>
  </si>
  <si>
    <t>闫新政</t>
  </si>
  <si>
    <t>董云会</t>
  </si>
  <si>
    <t>梁彦和</t>
  </si>
  <si>
    <t>翟乃军</t>
  </si>
  <si>
    <t>王知先</t>
  </si>
  <si>
    <t>02-05-431</t>
  </si>
  <si>
    <t>02-02-151</t>
  </si>
  <si>
    <t>于秀丽</t>
  </si>
  <si>
    <t>对水电公示信息有疑问的住户老师们，请在公示时间反馈内向能源管理中心反映，以便工作人员核查落实</t>
  </si>
  <si>
    <t>徐兴田</t>
  </si>
  <si>
    <t>02-01-431</t>
  </si>
  <si>
    <t>100</t>
  </si>
  <si>
    <t>水电费公示补充说明</t>
  </si>
  <si>
    <t>物业中心</t>
  </si>
  <si>
    <t>毕拥波</t>
  </si>
  <si>
    <t>冯娅妮</t>
  </si>
  <si>
    <t>陈晓宇</t>
  </si>
  <si>
    <t>曹绪亮</t>
  </si>
  <si>
    <t>王红霞</t>
  </si>
  <si>
    <t>宋振柏</t>
  </si>
  <si>
    <t>邢人杰</t>
  </si>
  <si>
    <t>卢永盛</t>
  </si>
  <si>
    <t>11-02-412</t>
  </si>
  <si>
    <t>11-02-422</t>
  </si>
  <si>
    <t>杨学源</t>
  </si>
  <si>
    <t>杨洪波</t>
  </si>
  <si>
    <t>陈丰才</t>
  </si>
  <si>
    <t>李燕余</t>
  </si>
  <si>
    <t>已交费</t>
  </si>
  <si>
    <t>宋亦春</t>
  </si>
  <si>
    <t>房崇仁</t>
  </si>
  <si>
    <t>邢伟</t>
  </si>
  <si>
    <t>张树军</t>
  </si>
  <si>
    <t>袁静</t>
  </si>
  <si>
    <t>马骁轩</t>
  </si>
  <si>
    <t>李素蕾</t>
  </si>
  <si>
    <t>张玉春</t>
  </si>
  <si>
    <t>王运卿</t>
  </si>
  <si>
    <t>12-03-212</t>
  </si>
  <si>
    <t>赵刚</t>
  </si>
  <si>
    <t>方晓英</t>
  </si>
  <si>
    <t>王士军</t>
  </si>
  <si>
    <t>蒋松</t>
  </si>
  <si>
    <t>孙兆扬</t>
  </si>
  <si>
    <t>陈玉金</t>
  </si>
  <si>
    <t>牛凤燕</t>
  </si>
  <si>
    <t>刘金芹</t>
  </si>
  <si>
    <t>高梅进</t>
  </si>
  <si>
    <t>刘江臣</t>
  </si>
  <si>
    <t>沈传河</t>
  </si>
  <si>
    <t>姚会渥</t>
  </si>
  <si>
    <t>房金磊</t>
  </si>
  <si>
    <t>段玉华</t>
  </si>
  <si>
    <t>王明新</t>
  </si>
  <si>
    <t>郭宝华</t>
  </si>
  <si>
    <t>王衍飞</t>
  </si>
  <si>
    <t>王鸿修</t>
  </si>
  <si>
    <t>尹凤福</t>
  </si>
  <si>
    <t>11-11-151</t>
  </si>
  <si>
    <t>黄业德</t>
  </si>
  <si>
    <t>郭奎霞</t>
  </si>
  <si>
    <t>张玉霞</t>
  </si>
  <si>
    <t>曹昭义</t>
  </si>
  <si>
    <t>鲁善文</t>
  </si>
  <si>
    <t>11-05-242</t>
  </si>
  <si>
    <t>李介之</t>
  </si>
  <si>
    <t>冷韶华</t>
  </si>
  <si>
    <t>郭玉禄</t>
  </si>
  <si>
    <t>丁伟</t>
  </si>
  <si>
    <t>王翠萍</t>
  </si>
  <si>
    <t>阚晓华</t>
  </si>
  <si>
    <t>张永伟</t>
  </si>
  <si>
    <t>徐军</t>
  </si>
  <si>
    <t>刘爱菊</t>
  </si>
  <si>
    <t>秦泗刚</t>
  </si>
  <si>
    <t>于启东</t>
  </si>
  <si>
    <t>杜培珍</t>
  </si>
  <si>
    <t>孙锦萍</t>
  </si>
  <si>
    <t>王呈璋</t>
  </si>
  <si>
    <t>李凡玥</t>
  </si>
  <si>
    <t>晏刚</t>
  </si>
  <si>
    <t>谭小耀</t>
  </si>
  <si>
    <t>王明德</t>
  </si>
  <si>
    <t>王丽莉</t>
  </si>
  <si>
    <t>高增丽</t>
  </si>
  <si>
    <t>穆晓东</t>
  </si>
  <si>
    <t>柳铎</t>
  </si>
  <si>
    <t>崔达</t>
  </si>
  <si>
    <t>刘世英</t>
  </si>
  <si>
    <t>初道忠</t>
  </si>
  <si>
    <t>周晋</t>
  </si>
  <si>
    <t>孙艳</t>
  </si>
  <si>
    <t>杨书刚</t>
  </si>
  <si>
    <t>尹丽菊</t>
  </si>
  <si>
    <t>王玮</t>
  </si>
  <si>
    <t>张霞2</t>
  </si>
  <si>
    <t>冯东太</t>
  </si>
  <si>
    <t>02-02-222</t>
  </si>
  <si>
    <t>02-02-231</t>
  </si>
  <si>
    <t>02-02-232</t>
  </si>
  <si>
    <t>02-02-252</t>
  </si>
  <si>
    <t>刘晓</t>
  </si>
  <si>
    <t>黄荣春</t>
  </si>
  <si>
    <t>李刚1</t>
  </si>
  <si>
    <t>谢印宝</t>
  </si>
  <si>
    <t>邓晓臻</t>
  </si>
  <si>
    <t>赵颖</t>
  </si>
  <si>
    <t>郝培业</t>
  </si>
  <si>
    <t>刘世友</t>
  </si>
  <si>
    <t>李逢超</t>
  </si>
  <si>
    <t>鲍翠梅</t>
  </si>
  <si>
    <t>孙建奎</t>
  </si>
  <si>
    <t>白玉廷</t>
  </si>
  <si>
    <t>衣玉琛</t>
  </si>
  <si>
    <t>宋光春</t>
  </si>
  <si>
    <t>王江红</t>
  </si>
  <si>
    <t>归明</t>
  </si>
  <si>
    <t>宋兆刚</t>
  </si>
  <si>
    <t>路丛林</t>
  </si>
  <si>
    <t>包渝凤</t>
  </si>
  <si>
    <t>刘伟</t>
  </si>
  <si>
    <t>梁丙军</t>
  </si>
  <si>
    <t>汤爱青</t>
  </si>
  <si>
    <t>李毅东</t>
  </si>
  <si>
    <t>刘梅</t>
  </si>
  <si>
    <t>瑞贤园水电费公示表</t>
  </si>
  <si>
    <t>东校区水电费公示表</t>
  </si>
  <si>
    <t>公示补充说明</t>
  </si>
  <si>
    <t>陈俊德</t>
  </si>
  <si>
    <t>孔慧</t>
  </si>
  <si>
    <t>袁佐清</t>
  </si>
  <si>
    <t>曹凯</t>
  </si>
  <si>
    <t>杨明2</t>
  </si>
  <si>
    <t>11-07-142</t>
  </si>
  <si>
    <t>11-07-151</t>
  </si>
  <si>
    <t>11-07-152</t>
  </si>
  <si>
    <t>1-08-321</t>
  </si>
  <si>
    <t>尹磊昌</t>
  </si>
  <si>
    <t>王秀霞</t>
  </si>
  <si>
    <t>王树凤</t>
  </si>
  <si>
    <t>王守国</t>
  </si>
  <si>
    <t>李先伦</t>
  </si>
  <si>
    <t>曲宝军</t>
  </si>
  <si>
    <t>柳巍</t>
  </si>
  <si>
    <t>周立群</t>
  </si>
  <si>
    <t>宫本奎</t>
  </si>
  <si>
    <t>蒲英明</t>
  </si>
  <si>
    <t>宋智文</t>
  </si>
  <si>
    <t>张雅娜</t>
  </si>
  <si>
    <t>柏雪源</t>
  </si>
  <si>
    <t>12-03-361</t>
  </si>
  <si>
    <t>王卫国</t>
  </si>
  <si>
    <t>张秀琴1</t>
  </si>
  <si>
    <t>亓云</t>
  </si>
  <si>
    <t>马廷新</t>
  </si>
  <si>
    <t>孙宝连</t>
  </si>
  <si>
    <t>谷笑娜</t>
  </si>
  <si>
    <t>刘明永</t>
  </si>
  <si>
    <t>张开旺</t>
  </si>
  <si>
    <t>王建军2</t>
  </si>
  <si>
    <t>刘冬霞</t>
  </si>
  <si>
    <t>肖尚美</t>
  </si>
  <si>
    <t>孙名周</t>
  </si>
  <si>
    <t>马明健</t>
  </si>
  <si>
    <t>巩曰国</t>
  </si>
  <si>
    <t>11-09-251</t>
  </si>
  <si>
    <t>11-18-371</t>
  </si>
  <si>
    <t>宋道金</t>
  </si>
  <si>
    <t>范成武</t>
  </si>
  <si>
    <t>李昌杰</t>
  </si>
  <si>
    <t>蒋宗杰</t>
  </si>
  <si>
    <t>王翠兰</t>
  </si>
  <si>
    <t>宫治国</t>
  </si>
  <si>
    <t>张桂英</t>
  </si>
  <si>
    <t>鲁加胜</t>
  </si>
  <si>
    <t>王振环</t>
  </si>
  <si>
    <t>刘忠东</t>
  </si>
  <si>
    <t>郭永新</t>
  </si>
  <si>
    <t>李占印</t>
  </si>
  <si>
    <t>王秀琴</t>
  </si>
  <si>
    <t>杨刚</t>
  </si>
  <si>
    <t>赵金铃</t>
  </si>
  <si>
    <t>刘登礼</t>
  </si>
  <si>
    <t>王洪忠</t>
  </si>
  <si>
    <t>房忠信</t>
  </si>
  <si>
    <t>高松</t>
  </si>
  <si>
    <t>易维明</t>
  </si>
  <si>
    <t>任传波</t>
  </si>
  <si>
    <t>张宇声</t>
  </si>
  <si>
    <t>邹广德</t>
  </si>
  <si>
    <t>张学义</t>
  </si>
  <si>
    <t>张永军</t>
  </si>
  <si>
    <t>禚淑萍</t>
  </si>
  <si>
    <t>薛玉忠</t>
  </si>
  <si>
    <t>丁桂波</t>
  </si>
  <si>
    <t>李修春</t>
  </si>
  <si>
    <t>李俊英</t>
  </si>
  <si>
    <t xml:space="preserve"> 瑞贤园1号楼</t>
  </si>
  <si>
    <t>11-03-141</t>
  </si>
  <si>
    <t>周新华</t>
  </si>
  <si>
    <t>11-03-152</t>
  </si>
  <si>
    <t>11-08-152</t>
  </si>
  <si>
    <t>沙仲辉</t>
  </si>
  <si>
    <t>孙琪</t>
  </si>
  <si>
    <t>董桂志</t>
  </si>
  <si>
    <t>侯元成</t>
  </si>
  <si>
    <t>张德庆</t>
  </si>
  <si>
    <t>窦兆荣</t>
  </si>
  <si>
    <t>刘素兰</t>
  </si>
  <si>
    <t>牛金叶</t>
  </si>
  <si>
    <t>胡环宗</t>
  </si>
  <si>
    <t>常允起</t>
  </si>
  <si>
    <t>张林凤</t>
  </si>
  <si>
    <t>贾剑蕾</t>
  </si>
  <si>
    <t>12-09-212</t>
  </si>
  <si>
    <t>李平2</t>
  </si>
  <si>
    <t>赵希文</t>
  </si>
  <si>
    <t>姜吉顺</t>
  </si>
  <si>
    <t>丁红梅</t>
  </si>
  <si>
    <t>刘盛民</t>
  </si>
  <si>
    <t>韩香莲</t>
  </si>
  <si>
    <t>常凤英</t>
  </si>
  <si>
    <t>陈阳</t>
  </si>
  <si>
    <t>刘宣江</t>
  </si>
  <si>
    <t>马汇泉</t>
  </si>
  <si>
    <t>刘秀荣</t>
  </si>
  <si>
    <t>高连歌</t>
  </si>
  <si>
    <t>吕昌泰</t>
  </si>
  <si>
    <t>宇仁德</t>
  </si>
  <si>
    <t>郑立新</t>
  </si>
  <si>
    <t>陈学友</t>
  </si>
  <si>
    <t>邵艳芝</t>
  </si>
  <si>
    <t>周泉城</t>
  </si>
  <si>
    <t>管永斌</t>
  </si>
  <si>
    <t>秦惠增</t>
  </si>
  <si>
    <t>02-04-322</t>
  </si>
  <si>
    <t>02-04-331</t>
  </si>
  <si>
    <t>康仲金</t>
  </si>
  <si>
    <t>姜殿波</t>
  </si>
  <si>
    <t>杨善东</t>
  </si>
  <si>
    <t>李忠梅</t>
  </si>
  <si>
    <t>辛广茜</t>
  </si>
  <si>
    <t>赵玉德</t>
  </si>
  <si>
    <t>孙德奇</t>
  </si>
  <si>
    <t>耿训华</t>
  </si>
  <si>
    <t>常月英</t>
  </si>
  <si>
    <t>陈继国</t>
  </si>
  <si>
    <t>牛浩</t>
  </si>
  <si>
    <t>03-02-122
1-02-441</t>
  </si>
  <si>
    <t>田芬</t>
  </si>
  <si>
    <t>02-05-351</t>
  </si>
  <si>
    <t>02-05-352</t>
  </si>
  <si>
    <t>刘瑞军</t>
  </si>
  <si>
    <t>韩熙平</t>
  </si>
  <si>
    <t>宋德杰</t>
  </si>
  <si>
    <t>李庆余</t>
  </si>
  <si>
    <t>张益伟</t>
  </si>
  <si>
    <t>孙清涌</t>
  </si>
  <si>
    <t>唐竹兴</t>
  </si>
  <si>
    <t>于磊</t>
  </si>
  <si>
    <t>11-08-522</t>
  </si>
  <si>
    <t>11-08-532</t>
  </si>
  <si>
    <t>郭孟平</t>
  </si>
  <si>
    <t>11-08-542</t>
  </si>
  <si>
    <t>11-08-561</t>
  </si>
  <si>
    <t>11-08-562</t>
  </si>
  <si>
    <t>仇宏州</t>
  </si>
  <si>
    <t>张成发</t>
  </si>
  <si>
    <t>赵寅申</t>
  </si>
  <si>
    <t>粟常红</t>
  </si>
  <si>
    <t>张文慧</t>
  </si>
  <si>
    <t>王富奎</t>
  </si>
  <si>
    <t>王士禄</t>
  </si>
  <si>
    <t>董锋</t>
  </si>
  <si>
    <t>自备水1.75元/吨</t>
  </si>
  <si>
    <t>不用井水</t>
  </si>
  <si>
    <t>无人住</t>
  </si>
  <si>
    <t>已确认</t>
  </si>
  <si>
    <t>井水封</t>
  </si>
  <si>
    <t>李勇</t>
  </si>
  <si>
    <t>基本不住</t>
  </si>
  <si>
    <t>中区15号楼</t>
  </si>
  <si>
    <t>中区16号楼</t>
  </si>
  <si>
    <t>东区2号楼</t>
  </si>
  <si>
    <t>东区3号楼</t>
  </si>
  <si>
    <t>东区5号楼</t>
  </si>
  <si>
    <t>11-10-111</t>
  </si>
  <si>
    <t>张杏梅</t>
  </si>
  <si>
    <t>02-02-241
11-02-451
12-07-411</t>
  </si>
  <si>
    <t>刘中合</t>
  </si>
  <si>
    <t>吕耀友</t>
  </si>
  <si>
    <t>王勇</t>
  </si>
  <si>
    <t>02-06-442</t>
  </si>
  <si>
    <t>郝秉文</t>
  </si>
  <si>
    <t>张辉</t>
  </si>
  <si>
    <t>武海燕</t>
  </si>
  <si>
    <t>张毅敏</t>
  </si>
  <si>
    <t>王庆春</t>
  </si>
  <si>
    <t>梁志新</t>
  </si>
  <si>
    <t>张贤</t>
  </si>
  <si>
    <t>焦方洲</t>
  </si>
  <si>
    <t>王会芷</t>
  </si>
  <si>
    <t>唐和景</t>
  </si>
  <si>
    <t>李秋红</t>
  </si>
  <si>
    <t>徐文正</t>
  </si>
  <si>
    <t>李坤</t>
  </si>
  <si>
    <t>李震梅</t>
  </si>
  <si>
    <t>王玲2</t>
  </si>
  <si>
    <t>毛墉</t>
  </si>
  <si>
    <t>张桂花</t>
  </si>
  <si>
    <t>东校5号楼</t>
  </si>
  <si>
    <t>东校6号楼</t>
  </si>
  <si>
    <t>东校7号楼</t>
  </si>
  <si>
    <t>孙文华</t>
  </si>
  <si>
    <t>02-06-142</t>
  </si>
  <si>
    <t>邵先锋</t>
  </si>
  <si>
    <t>东区03-3-702</t>
  </si>
  <si>
    <t>吕承祥</t>
  </si>
  <si>
    <t>11-02-353</t>
  </si>
  <si>
    <r>
      <t>自备水</t>
    </r>
    <r>
      <rPr>
        <b/>
        <sz val="11"/>
        <rFont val="Times New Roman"/>
        <family val="1"/>
      </rPr>
      <t xml:space="preserve"> 1.75</t>
    </r>
    <r>
      <rPr>
        <b/>
        <sz val="11"/>
        <rFont val="宋体"/>
        <family val="0"/>
      </rPr>
      <t>元</t>
    </r>
    <r>
      <rPr>
        <b/>
        <sz val="11"/>
        <rFont val="Times New Roman"/>
        <family val="1"/>
      </rPr>
      <t>/</t>
    </r>
    <r>
      <rPr>
        <b/>
        <sz val="11"/>
        <rFont val="宋体"/>
        <family val="0"/>
      </rPr>
      <t>吨</t>
    </r>
  </si>
  <si>
    <t>邵金菊</t>
  </si>
  <si>
    <t>魏功祥</t>
  </si>
  <si>
    <t>张韬</t>
  </si>
  <si>
    <t>肖伟</t>
  </si>
  <si>
    <t>宋浩</t>
  </si>
  <si>
    <t>丛鲁会</t>
  </si>
  <si>
    <t>11-09-432</t>
  </si>
  <si>
    <t>刘丽</t>
  </si>
  <si>
    <t>1-04-462</t>
  </si>
  <si>
    <t>236</t>
  </si>
  <si>
    <t>公示信息反馈时间：3月27日—3月30日下午18：00。
联系电话：2 7 8 6 0 1 8       内线：6 0 1 8</t>
  </si>
  <si>
    <t>公示反馈时间：3月27日—3月30日</t>
  </si>
  <si>
    <t xml:space="preserve"> 水表上次抄表日期：2012年9月     水表本次抄表日期：2012年12月                           公示反馈时间：3月27日——3月30日</t>
  </si>
  <si>
    <t>公示信息反馈时间：3月27日-3月30日下午18：00。
联系电话：2 7 8 6 0 1 8       内线：6 0 1 8</t>
  </si>
  <si>
    <t>上次抄表起始日期：2012年9月            本次抄表起始日期：2012年12月</t>
  </si>
  <si>
    <t>公示信息反馈时间：3月27日——3月30日下午18:00。
联系电话：2 7 8 6 0 1 8       内线：6 0 1 8</t>
  </si>
  <si>
    <t>公示信息反馈时间：3月27日—3月30日下午18:00。
联系电话：2 7 8 6 0 1 8       内线：6 0 1 8</t>
  </si>
  <si>
    <r>
      <t xml:space="preserve">公示信息反馈时间：3月27日—3月30日下午18：00。
</t>
    </r>
    <r>
      <rPr>
        <sz val="20"/>
        <rFont val="宋体"/>
        <family val="0"/>
      </rPr>
      <t>联系电话：2 7 8 6 0 1 8       内线：6 0 1 8</t>
    </r>
  </si>
  <si>
    <t>上次水表抄表起始时间2012年9月，本次抄表起始时间2012年12月；</t>
  </si>
  <si>
    <t>水表上次抄表起始时间：2012年9月；</t>
  </si>
  <si>
    <t>水表本次抄表起始时间：2012年12月。</t>
  </si>
  <si>
    <t>程秀花</t>
  </si>
  <si>
    <t>张庆法</t>
  </si>
  <si>
    <t>刘冕</t>
  </si>
  <si>
    <t>魏继国</t>
  </si>
  <si>
    <t>姚艳芝</t>
  </si>
  <si>
    <t>刘继祥</t>
  </si>
  <si>
    <t>胡巍</t>
  </si>
  <si>
    <t>张延贤</t>
  </si>
  <si>
    <t>魏洪志</t>
  </si>
  <si>
    <t>崔红卫</t>
  </si>
  <si>
    <t>陈培祥</t>
  </si>
  <si>
    <t>王保坤</t>
  </si>
  <si>
    <t>王霞</t>
  </si>
  <si>
    <t>王玉瑞</t>
  </si>
  <si>
    <t>贾善珠</t>
  </si>
  <si>
    <t>中区03-2-402</t>
  </si>
  <si>
    <t>强伟</t>
  </si>
  <si>
    <t>东区05-1-702</t>
  </si>
  <si>
    <t>吕逸新</t>
  </si>
  <si>
    <t>王道高</t>
  </si>
  <si>
    <t>丁锐</t>
  </si>
  <si>
    <t>赵光远</t>
  </si>
  <si>
    <t>刁军</t>
  </si>
  <si>
    <t>郭树荣</t>
  </si>
  <si>
    <t>鲁守博</t>
  </si>
  <si>
    <t>郭晶</t>
  </si>
  <si>
    <t>跑水</t>
  </si>
  <si>
    <t>在外地</t>
  </si>
  <si>
    <t>回家很晚</t>
  </si>
  <si>
    <t>唐家海</t>
  </si>
  <si>
    <t>韦有庆</t>
  </si>
  <si>
    <t>02-04-141</t>
  </si>
  <si>
    <t>11-07-531</t>
  </si>
  <si>
    <t>张宗新</t>
  </si>
  <si>
    <t>张新义</t>
  </si>
  <si>
    <t>潘月君</t>
  </si>
  <si>
    <t>师郡</t>
  </si>
  <si>
    <t>杨俊亮</t>
  </si>
  <si>
    <t>11-02-313</t>
  </si>
  <si>
    <t>11-02-321</t>
  </si>
  <si>
    <t>崔春晓</t>
  </si>
  <si>
    <t>耿喜太</t>
  </si>
  <si>
    <t>胡光璐</t>
  </si>
  <si>
    <t>张正民</t>
  </si>
  <si>
    <t>毕立祥</t>
  </si>
  <si>
    <t>张子礼</t>
  </si>
  <si>
    <t>刘俊民</t>
  </si>
  <si>
    <t>陈长栋</t>
  </si>
  <si>
    <t>章钟义</t>
  </si>
  <si>
    <t>宋越冬</t>
  </si>
  <si>
    <t>陈靖</t>
  </si>
  <si>
    <t>02-01-142</t>
  </si>
  <si>
    <t>02-01-152</t>
  </si>
  <si>
    <t>石毓礼</t>
  </si>
  <si>
    <t>西区07-3-401</t>
  </si>
  <si>
    <t>王燕霞</t>
  </si>
  <si>
    <t>张厚德</t>
  </si>
  <si>
    <t>刘珍儒</t>
  </si>
  <si>
    <t>郭晓明</t>
  </si>
  <si>
    <t>楚玉华</t>
  </si>
  <si>
    <t>杨秀清</t>
  </si>
  <si>
    <t>巨同升</t>
  </si>
  <si>
    <t>王立刚</t>
  </si>
  <si>
    <t>杜修丽</t>
  </si>
  <si>
    <t>北校1号楼</t>
  </si>
  <si>
    <t>西区1号楼</t>
  </si>
  <si>
    <t>中区1号楼</t>
  </si>
  <si>
    <t>东区1号楼</t>
  </si>
  <si>
    <t>姜进展</t>
  </si>
  <si>
    <t>张维玲</t>
  </si>
  <si>
    <t>11-12-672</t>
  </si>
  <si>
    <t>唐家海</t>
  </si>
  <si>
    <t>张承聚</t>
  </si>
  <si>
    <t>杨彦功</t>
  </si>
  <si>
    <t>杨嵩先</t>
  </si>
  <si>
    <t>王介忠</t>
  </si>
  <si>
    <t>于元章</t>
  </si>
  <si>
    <t>辛世界</t>
  </si>
  <si>
    <t>张伟4</t>
  </si>
  <si>
    <t>费万民</t>
  </si>
  <si>
    <t>熊树军</t>
  </si>
  <si>
    <t>陈顺利</t>
  </si>
  <si>
    <t>施卓英</t>
  </si>
  <si>
    <t>张光亮</t>
  </si>
  <si>
    <t>荣国</t>
  </si>
  <si>
    <t>刘家弟</t>
  </si>
  <si>
    <t>02-02-441</t>
  </si>
  <si>
    <t>幼教中心</t>
  </si>
  <si>
    <t>周雪芹</t>
  </si>
  <si>
    <t>武法荣</t>
  </si>
  <si>
    <t>柳玉英</t>
  </si>
  <si>
    <t>徐丽丽</t>
  </si>
  <si>
    <t>曹建平</t>
  </si>
  <si>
    <t>殷旻</t>
  </si>
  <si>
    <t>吕延苹</t>
  </si>
  <si>
    <t>朱萍</t>
  </si>
  <si>
    <t>侯志明</t>
  </si>
  <si>
    <t>曲宝增</t>
  </si>
  <si>
    <t>陈刚2</t>
  </si>
  <si>
    <t>东区05-1-701</t>
  </si>
  <si>
    <t>去外地</t>
  </si>
  <si>
    <t>董燕</t>
  </si>
  <si>
    <t>上次抄表日期：2012年10月   本次抄表日期：2012年12月</t>
  </si>
  <si>
    <t>井水管道坏</t>
  </si>
  <si>
    <t>很少用自来水</t>
  </si>
  <si>
    <t>家中无人</t>
  </si>
  <si>
    <t>上次抄表日期：2012年9月   本次抄表日期2012年12月(切换电源时表数，以后由电业局收费管理)  公示反馈时间：3月27日——3月30日</t>
  </si>
  <si>
    <t>不常来</t>
  </si>
  <si>
    <t xml:space="preserve"> 上次水表抄表日期：2012年9月  本次水表抄表日期：2012年12月  公示反馈时间：3月27日——3月30日</t>
  </si>
  <si>
    <t>水表上次抄表起始日期：2012年9月  水表本次抄表起始日期：2012年12月   公示反馈时间：3月27日——3月30日</t>
  </si>
  <si>
    <t>上次抄表日期：2012年9月      本次抄表日期：2012年12月     公示反馈时间：3月27日——3月30日</t>
  </si>
  <si>
    <t>王兰美</t>
  </si>
  <si>
    <t>张复信</t>
  </si>
  <si>
    <t>朱海亮</t>
  </si>
  <si>
    <t>西区06-3-402</t>
  </si>
  <si>
    <t>李亚男</t>
  </si>
  <si>
    <t>张燕2</t>
  </si>
  <si>
    <t>任京成</t>
  </si>
  <si>
    <t>张钦凤</t>
  </si>
  <si>
    <t>黄臻显</t>
  </si>
  <si>
    <t>孙成壮</t>
  </si>
  <si>
    <t>02-05-251
02-05-361</t>
  </si>
  <si>
    <t>王新</t>
  </si>
  <si>
    <t>李明惠</t>
  </si>
  <si>
    <t>02-05-551</t>
  </si>
  <si>
    <t>李允平</t>
  </si>
  <si>
    <t>水表上次抄表起始日期：2012年9月   水表本次抄表起始日期：2012年12月     公示反馈时间：3月27日——3月30日</t>
  </si>
  <si>
    <t>张仲仁</t>
  </si>
  <si>
    <t>付洪强</t>
  </si>
  <si>
    <t>肖允胜</t>
  </si>
  <si>
    <t>姜宁</t>
  </si>
  <si>
    <t>东区4号楼</t>
  </si>
  <si>
    <t>张广峻</t>
  </si>
  <si>
    <t>郑佩伟</t>
  </si>
  <si>
    <t>吴可立</t>
  </si>
  <si>
    <t>于洁</t>
  </si>
  <si>
    <t>11-12-121</t>
  </si>
  <si>
    <t>03-03-321</t>
  </si>
  <si>
    <t>11-07-261</t>
  </si>
  <si>
    <t>刘军</t>
  </si>
  <si>
    <t>夏连明</t>
  </si>
  <si>
    <t>刘峰</t>
  </si>
  <si>
    <t>王霞</t>
  </si>
  <si>
    <t>张书诚</t>
  </si>
  <si>
    <t>03-01-322
2-02-251</t>
  </si>
  <si>
    <t>对水电公示信息有疑问的住户，请在公示信息反馈时间内向能源管理中心反映，以便核查</t>
  </si>
  <si>
    <t>李璐</t>
  </si>
  <si>
    <t>潘国廷</t>
  </si>
  <si>
    <t>周爱萍</t>
  </si>
  <si>
    <t>于国良</t>
  </si>
  <si>
    <t>钟洪波</t>
  </si>
  <si>
    <t>秦师</t>
  </si>
  <si>
    <t>朱玉国</t>
  </si>
  <si>
    <t>赵成武</t>
  </si>
  <si>
    <t>王振</t>
  </si>
  <si>
    <t>刘杰</t>
  </si>
  <si>
    <t>张辉</t>
  </si>
  <si>
    <t>申勋宇</t>
  </si>
  <si>
    <t>陈学星</t>
  </si>
  <si>
    <t>王春艳</t>
  </si>
  <si>
    <t>王绍卿</t>
  </si>
  <si>
    <t>李志田</t>
  </si>
  <si>
    <t>孙树强</t>
  </si>
  <si>
    <t>张子礼</t>
  </si>
  <si>
    <t>任晓宇</t>
  </si>
  <si>
    <t>张英</t>
  </si>
  <si>
    <t>孙广伟</t>
  </si>
  <si>
    <t>赵娜</t>
  </si>
  <si>
    <t>张玮</t>
  </si>
  <si>
    <t>陈先华</t>
  </si>
  <si>
    <t>段福兴</t>
  </si>
  <si>
    <t>程震</t>
  </si>
  <si>
    <t>孟令彤</t>
  </si>
  <si>
    <t>东校8号楼</t>
  </si>
  <si>
    <t>傅忠君</t>
  </si>
  <si>
    <t>杨暖暖</t>
  </si>
  <si>
    <t>11-03-321</t>
  </si>
  <si>
    <t>李忠梅</t>
  </si>
  <si>
    <t>张明武</t>
  </si>
  <si>
    <t>姜立贵</t>
  </si>
  <si>
    <t>12-11-161</t>
  </si>
  <si>
    <t>东校10号楼</t>
  </si>
  <si>
    <t>段明哲</t>
  </si>
  <si>
    <t>东校11号楼</t>
  </si>
  <si>
    <t>东校12号楼</t>
  </si>
  <si>
    <t>王俊兰</t>
  </si>
  <si>
    <t>王娜娜</t>
  </si>
  <si>
    <t>王冰</t>
  </si>
  <si>
    <t>潘金凤</t>
  </si>
  <si>
    <t>东校16号楼</t>
  </si>
  <si>
    <t>12-02-361</t>
  </si>
  <si>
    <t>王俊</t>
  </si>
  <si>
    <t>曲秀兰</t>
  </si>
  <si>
    <t>11-12-652</t>
  </si>
  <si>
    <t>东校18号楼</t>
  </si>
  <si>
    <t>黎文合</t>
  </si>
  <si>
    <t>李淑明</t>
  </si>
  <si>
    <r>
      <t>王健</t>
    </r>
    <r>
      <rPr>
        <sz val="9"/>
        <rFont val="Times New Roman"/>
        <family val="1"/>
      </rPr>
      <t>1</t>
    </r>
  </si>
  <si>
    <t>薛玉忠</t>
  </si>
  <si>
    <t>2-05-462</t>
  </si>
  <si>
    <t>张亚莉</t>
  </si>
  <si>
    <t>李宏军</t>
  </si>
  <si>
    <t>考明金</t>
  </si>
  <si>
    <t>郑洪飞</t>
  </si>
  <si>
    <t>刘秀清</t>
  </si>
  <si>
    <t>郭涛</t>
  </si>
  <si>
    <t>王振红</t>
  </si>
  <si>
    <t>钟新平</t>
  </si>
  <si>
    <t>张道鹏</t>
  </si>
  <si>
    <t>付鹏</t>
  </si>
  <si>
    <t>荆栋</t>
  </si>
  <si>
    <t>孙中锋</t>
  </si>
  <si>
    <t>02-01-151</t>
  </si>
  <si>
    <t>程祥</t>
  </si>
  <si>
    <t>公茂刚</t>
  </si>
  <si>
    <t>刘婷婷2</t>
  </si>
  <si>
    <t>白洋</t>
  </si>
  <si>
    <t>马刚</t>
  </si>
  <si>
    <t>计省劲</t>
  </si>
  <si>
    <t>宗立莲</t>
  </si>
  <si>
    <t>孟庆宽</t>
  </si>
  <si>
    <t>孙俊涛</t>
  </si>
  <si>
    <t>陈茹</t>
  </si>
  <si>
    <t>郭栋</t>
  </si>
  <si>
    <t>王淑芳</t>
  </si>
  <si>
    <t>杨秀兰</t>
  </si>
  <si>
    <t>傅秀华</t>
  </si>
  <si>
    <t>陈思清</t>
  </si>
  <si>
    <t>牛国栋</t>
  </si>
  <si>
    <t>郭晓丽</t>
  </si>
  <si>
    <t>孟建兵</t>
  </si>
  <si>
    <t>已住人</t>
  </si>
  <si>
    <t>李海玲</t>
  </si>
  <si>
    <t>瑞贤园8号楼</t>
  </si>
  <si>
    <t>曲志坚</t>
  </si>
  <si>
    <t>胡春艳</t>
  </si>
  <si>
    <t>租住房</t>
  </si>
  <si>
    <t>于守信</t>
  </si>
  <si>
    <t>于珊珊</t>
  </si>
  <si>
    <t>王晓华</t>
  </si>
  <si>
    <t>11-12-361</t>
  </si>
  <si>
    <t>赵涛</t>
  </si>
  <si>
    <t>王克平</t>
  </si>
  <si>
    <t>陈继国</t>
  </si>
  <si>
    <t>赵玉德</t>
  </si>
  <si>
    <t>卡式电表，无人住</t>
  </si>
  <si>
    <t>刘丕恩</t>
  </si>
  <si>
    <t>王秀全</t>
  </si>
  <si>
    <t>水表上次多看</t>
  </si>
  <si>
    <t>12-05-362
11-02-251</t>
  </si>
  <si>
    <t>商场西路自来水费明细表</t>
  </si>
  <si>
    <t>仓淼</t>
  </si>
  <si>
    <t>已收费</t>
  </si>
  <si>
    <t>经营饭店</t>
  </si>
  <si>
    <t>北校区水电费明细</t>
  </si>
  <si>
    <t>住户 姓名</t>
  </si>
  <si>
    <r>
      <t>自备水</t>
    </r>
    <r>
      <rPr>
        <b/>
        <sz val="10"/>
        <rFont val="Times New Roman"/>
        <family val="1"/>
      </rPr>
      <t xml:space="preserve">   1.75</t>
    </r>
    <r>
      <rPr>
        <b/>
        <sz val="10"/>
        <rFont val="宋体"/>
        <family val="0"/>
      </rPr>
      <t>元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吨</t>
    </r>
  </si>
  <si>
    <r>
      <t>电</t>
    </r>
    <r>
      <rPr>
        <b/>
        <sz val="10"/>
        <rFont val="Times New Roman"/>
        <family val="1"/>
      </rPr>
      <t>1     0.55</t>
    </r>
    <r>
      <rPr>
        <b/>
        <sz val="10"/>
        <rFont val="宋体"/>
        <family val="0"/>
      </rPr>
      <t>元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度</t>
    </r>
  </si>
  <si>
    <r>
      <t>电</t>
    </r>
    <r>
      <rPr>
        <b/>
        <sz val="10"/>
        <rFont val="Times New Roman"/>
        <family val="1"/>
      </rPr>
      <t>2    0.55</t>
    </r>
    <r>
      <rPr>
        <b/>
        <sz val="10"/>
        <rFont val="宋体"/>
        <family val="0"/>
      </rPr>
      <t>元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度</t>
    </r>
  </si>
  <si>
    <t>贾曌</t>
  </si>
  <si>
    <t>李光山</t>
  </si>
  <si>
    <t>冯敏</t>
  </si>
  <si>
    <t>刘东锋</t>
  </si>
  <si>
    <t>崔玉中</t>
  </si>
  <si>
    <t>程志国</t>
  </si>
  <si>
    <t>姜素锦</t>
  </si>
  <si>
    <t>段玉</t>
  </si>
  <si>
    <t>马晓燕</t>
  </si>
  <si>
    <t>赵广忠</t>
  </si>
  <si>
    <t>宋红丽</t>
  </si>
  <si>
    <t>胡付领</t>
  </si>
  <si>
    <t>宋力</t>
  </si>
  <si>
    <t>崔金枝</t>
  </si>
  <si>
    <t>郭瑞华</t>
  </si>
  <si>
    <t>曹明修</t>
  </si>
  <si>
    <t>尚德生</t>
  </si>
  <si>
    <t>无井水</t>
  </si>
  <si>
    <t>崔濂</t>
  </si>
  <si>
    <t>张雁</t>
  </si>
  <si>
    <t>丁龙涧</t>
  </si>
  <si>
    <t>巩绪发</t>
  </si>
  <si>
    <t>刘秀华</t>
  </si>
  <si>
    <t>孙大典</t>
  </si>
  <si>
    <t>傅静义</t>
  </si>
  <si>
    <t>高生霞</t>
  </si>
  <si>
    <t>于凯</t>
  </si>
  <si>
    <t>不定期在家</t>
  </si>
  <si>
    <t>傅杰</t>
  </si>
  <si>
    <t>沙南英</t>
  </si>
  <si>
    <t>戴连乾</t>
  </si>
  <si>
    <t>孙兴坤</t>
  </si>
  <si>
    <t>李玉胜</t>
  </si>
  <si>
    <t>于洪华</t>
  </si>
  <si>
    <r>
      <t>0</t>
    </r>
    <r>
      <rPr>
        <sz val="10"/>
        <rFont val="宋体"/>
        <family val="0"/>
      </rPr>
      <t>3-03-140</t>
    </r>
  </si>
  <si>
    <t>刘志锋</t>
  </si>
  <si>
    <t>范秀琴</t>
  </si>
  <si>
    <t>董娟</t>
  </si>
  <si>
    <t>王德丰</t>
  </si>
  <si>
    <t>刘石义</t>
  </si>
  <si>
    <t>于双胜</t>
  </si>
  <si>
    <t>王庆波</t>
  </si>
  <si>
    <t>魏春城</t>
  </si>
  <si>
    <t>岳庆云</t>
  </si>
  <si>
    <t>徐德臣</t>
  </si>
  <si>
    <t>陈克勋</t>
  </si>
  <si>
    <t>丛日敏</t>
  </si>
  <si>
    <t>赵红梅</t>
  </si>
  <si>
    <t>张春杨</t>
  </si>
  <si>
    <t xml:space="preserve">        本次公示水电费为2012年4季度的水电费情况，请对水电公示信息有疑问的住户，在公示结束前向能源管理中心反映，以便工作人员核查落实。为进一步明确本次公示信息内容，特对本次公示内容说明如下：</t>
  </si>
  <si>
    <t>一、博大新区水表抄表时间：</t>
  </si>
  <si>
    <t>二、博大原生活区水表抄表时间：</t>
  </si>
  <si>
    <t>三、东校生活区水、电表抄表时间：</t>
  </si>
  <si>
    <t>四、瑞贤园水电表抄表时间:</t>
  </si>
  <si>
    <t>五、北校区水电表抄表时间：</t>
  </si>
  <si>
    <t>杨殿芳</t>
  </si>
  <si>
    <t>11-06-111</t>
  </si>
  <si>
    <t>贾晓燕</t>
  </si>
  <si>
    <t>02-05-322</t>
  </si>
  <si>
    <t>王秀蜻</t>
  </si>
  <si>
    <t>东校3号楼</t>
  </si>
  <si>
    <t>东校2号楼</t>
  </si>
  <si>
    <t>03-02-241</t>
  </si>
  <si>
    <t>03-02-242</t>
  </si>
  <si>
    <t>于守信</t>
  </si>
  <si>
    <t>03-02-311</t>
  </si>
  <si>
    <t>王新军</t>
  </si>
  <si>
    <t>马新才</t>
  </si>
  <si>
    <t>郭明光</t>
  </si>
  <si>
    <t>于龙基</t>
  </si>
  <si>
    <t>许诚</t>
  </si>
  <si>
    <t>刘继合</t>
  </si>
  <si>
    <t>王辉林</t>
  </si>
  <si>
    <t>侯开礼</t>
  </si>
  <si>
    <t>杜丽巍</t>
  </si>
  <si>
    <t>张爱训</t>
  </si>
  <si>
    <t>翟兴波</t>
  </si>
  <si>
    <t>李军伟</t>
  </si>
  <si>
    <t>11-12-551</t>
  </si>
  <si>
    <t>邢建国</t>
  </si>
  <si>
    <t>11-12-562</t>
  </si>
  <si>
    <t>11-12-572</t>
  </si>
  <si>
    <t>李明2</t>
  </si>
  <si>
    <t>李继彦</t>
  </si>
  <si>
    <t>冯雪冬</t>
  </si>
  <si>
    <t>赵博生</t>
  </si>
  <si>
    <t>盛翠霞</t>
  </si>
  <si>
    <t>张艳华</t>
  </si>
  <si>
    <t>张晓连</t>
  </si>
  <si>
    <t>张新慧</t>
  </si>
  <si>
    <t>郭传联</t>
  </si>
  <si>
    <t>高斌</t>
  </si>
  <si>
    <t>齐立森</t>
  </si>
  <si>
    <t>李云雷</t>
  </si>
  <si>
    <t>王晓梦</t>
  </si>
  <si>
    <t>东区04-3-701</t>
  </si>
  <si>
    <t>郑晓</t>
  </si>
  <si>
    <t>李霞2</t>
  </si>
  <si>
    <t>耿秀钦</t>
  </si>
  <si>
    <t>周锐</t>
  </si>
  <si>
    <t>王建军1</t>
  </si>
  <si>
    <t>邢月绪</t>
  </si>
  <si>
    <t>杨思一</t>
  </si>
  <si>
    <t>孙殿柱</t>
  </si>
  <si>
    <t>孙建相</t>
  </si>
  <si>
    <t>孙守玉</t>
  </si>
  <si>
    <t>11-16-372</t>
  </si>
  <si>
    <t>徐作华</t>
  </si>
  <si>
    <t>陈嘉奎</t>
  </si>
  <si>
    <t>王承平</t>
  </si>
  <si>
    <t>刘剑平</t>
  </si>
  <si>
    <t>姜志海</t>
  </si>
  <si>
    <t>陈善峰</t>
  </si>
  <si>
    <t>郭万保</t>
  </si>
  <si>
    <t>司书林</t>
  </si>
  <si>
    <t>石广温</t>
  </si>
  <si>
    <t>崔金枝</t>
  </si>
  <si>
    <t>何雯</t>
  </si>
  <si>
    <t>张成宝</t>
  </si>
  <si>
    <t>李志欣</t>
  </si>
  <si>
    <t>齐化祯</t>
  </si>
  <si>
    <t>曹永光</t>
  </si>
  <si>
    <t>曹祖华</t>
  </si>
  <si>
    <t>崔国伟</t>
  </si>
  <si>
    <t>张衍杰</t>
  </si>
  <si>
    <t>王刚2</t>
  </si>
  <si>
    <t>栾贻信</t>
  </si>
  <si>
    <t>刘永鑫</t>
  </si>
  <si>
    <t>刘然升</t>
  </si>
  <si>
    <t>李先文</t>
  </si>
  <si>
    <t>刘怀生</t>
  </si>
  <si>
    <t>邢丽荣</t>
  </si>
  <si>
    <t>张娜</t>
  </si>
  <si>
    <t>邹培明</t>
  </si>
  <si>
    <t>刘蔚青</t>
  </si>
  <si>
    <t>司马中文</t>
  </si>
  <si>
    <t>刘汉法</t>
  </si>
  <si>
    <t>鲁统利</t>
  </si>
  <si>
    <t>李业德</t>
  </si>
  <si>
    <t>张良瑛</t>
  </si>
  <si>
    <t>很少住</t>
  </si>
  <si>
    <t>赵玉刚</t>
  </si>
  <si>
    <t>刘长发</t>
  </si>
  <si>
    <t>戴瑞美</t>
  </si>
  <si>
    <t>商永弟</t>
  </si>
  <si>
    <t>张丽鹏</t>
  </si>
  <si>
    <t>孙勇</t>
  </si>
  <si>
    <t>徐启达</t>
  </si>
  <si>
    <t>王来东</t>
  </si>
  <si>
    <t>王道胜</t>
  </si>
  <si>
    <t>于明涛</t>
  </si>
  <si>
    <t>刘从臻</t>
  </si>
  <si>
    <t>赵继成</t>
  </si>
  <si>
    <t>武继江</t>
  </si>
  <si>
    <t>刘涛3</t>
  </si>
  <si>
    <t>杲秀兰</t>
  </si>
  <si>
    <t>齐登福</t>
  </si>
  <si>
    <t>杨光德</t>
  </si>
  <si>
    <t>曹新忠</t>
  </si>
  <si>
    <t>张为春</t>
  </si>
  <si>
    <t>02-04-121</t>
  </si>
  <si>
    <t>申维明</t>
  </si>
  <si>
    <t>殷昌贵</t>
  </si>
  <si>
    <t>杨秀丽</t>
  </si>
  <si>
    <t>张立新</t>
  </si>
  <si>
    <t>石志伟</t>
  </si>
  <si>
    <t>侯典杰</t>
  </si>
  <si>
    <t>孙序文</t>
  </si>
  <si>
    <t>胡维信</t>
  </si>
  <si>
    <t>程文煜</t>
  </si>
  <si>
    <t>王素兰</t>
  </si>
  <si>
    <t>孟宪宝</t>
  </si>
  <si>
    <t>尹晓盛</t>
  </si>
  <si>
    <t>李兰晶</t>
  </si>
  <si>
    <t>董丽</t>
  </si>
  <si>
    <t>徐芝美</t>
  </si>
  <si>
    <t>02-05-261</t>
  </si>
  <si>
    <t>02-05-262</t>
  </si>
  <si>
    <t>02-05-312</t>
  </si>
  <si>
    <t>赵增娟</t>
  </si>
  <si>
    <t>张立涛</t>
  </si>
  <si>
    <t>于桂林</t>
  </si>
  <si>
    <t>11-07-561</t>
  </si>
  <si>
    <t>刘爱芳</t>
  </si>
  <si>
    <t>李祥海</t>
  </si>
  <si>
    <t>毕作祥</t>
  </si>
  <si>
    <t>11-08-161</t>
  </si>
  <si>
    <t>11-08-212</t>
  </si>
  <si>
    <t>11-08-112</t>
  </si>
  <si>
    <t>徐婷婷</t>
  </si>
  <si>
    <t>刘辅</t>
  </si>
  <si>
    <t>权太东</t>
  </si>
  <si>
    <t>谭洪生</t>
  </si>
  <si>
    <t>耿琳</t>
  </si>
  <si>
    <t>赵巍巍</t>
  </si>
  <si>
    <t>12-10-161</t>
  </si>
  <si>
    <t>李波2</t>
  </si>
  <si>
    <t>董升</t>
  </si>
  <si>
    <t>陈先华</t>
  </si>
  <si>
    <t>李向恒</t>
  </si>
  <si>
    <t>邵珠明</t>
  </si>
  <si>
    <t>李文进</t>
  </si>
  <si>
    <t>张英</t>
  </si>
  <si>
    <t>牟志力</t>
  </si>
  <si>
    <t>03-01-222</t>
  </si>
  <si>
    <t>杨禄</t>
  </si>
  <si>
    <t>03-01-231</t>
  </si>
  <si>
    <t>03-01-241</t>
  </si>
  <si>
    <t>张少全</t>
  </si>
  <si>
    <t>曹永林</t>
  </si>
  <si>
    <t>北校2号楼</t>
  </si>
  <si>
    <t>北校3号楼</t>
  </si>
  <si>
    <t>北校4号楼</t>
  </si>
  <si>
    <t>北校5号楼</t>
  </si>
  <si>
    <t>北校6号楼</t>
  </si>
  <si>
    <t>02-05-361</t>
  </si>
  <si>
    <t>白佳海</t>
  </si>
  <si>
    <t>边宁</t>
  </si>
  <si>
    <t>123</t>
  </si>
  <si>
    <t>赵行坤</t>
  </si>
  <si>
    <t>吴运康</t>
  </si>
  <si>
    <t>苏晶</t>
  </si>
  <si>
    <t>王卫伟</t>
  </si>
  <si>
    <t>钟立志</t>
  </si>
  <si>
    <t>钟玉涛</t>
  </si>
  <si>
    <t>解红军</t>
  </si>
  <si>
    <t>孔凡胜</t>
  </si>
  <si>
    <t>宋亦刚</t>
  </si>
  <si>
    <t>陈正发</t>
  </si>
  <si>
    <t>三相电　0.55元/度</t>
  </si>
  <si>
    <t>李岩梅</t>
  </si>
  <si>
    <t>11-09-252</t>
  </si>
  <si>
    <t>穆洪豹</t>
  </si>
  <si>
    <t>房莉</t>
  </si>
  <si>
    <t>李盘清</t>
  </si>
  <si>
    <t>张继兰</t>
  </si>
  <si>
    <t>张燕1</t>
  </si>
  <si>
    <t>02-04-242</t>
  </si>
  <si>
    <t>水费</t>
  </si>
  <si>
    <t>王尊新</t>
  </si>
  <si>
    <t>王捷</t>
  </si>
  <si>
    <t>胡晓娣</t>
  </si>
  <si>
    <t>张正团</t>
  </si>
  <si>
    <t>高寺东</t>
  </si>
  <si>
    <t>韩祥波</t>
  </si>
  <si>
    <t>王玉训</t>
  </si>
  <si>
    <t>水表以前多扣</t>
  </si>
  <si>
    <t>路恩春</t>
  </si>
  <si>
    <t>阁楼</t>
  </si>
  <si>
    <t>很少用井水</t>
  </si>
  <si>
    <t>杨明坤</t>
  </si>
  <si>
    <t>董抒华</t>
  </si>
  <si>
    <t>云海</t>
  </si>
  <si>
    <t>王莉莎</t>
  </si>
  <si>
    <t>徐家川</t>
  </si>
  <si>
    <t>李向忠</t>
  </si>
  <si>
    <t>巩本学</t>
  </si>
  <si>
    <t>巩法孝</t>
  </si>
  <si>
    <t>宋立平</t>
  </si>
  <si>
    <t>仇明祥</t>
  </si>
  <si>
    <t>王会美</t>
  </si>
  <si>
    <t>张锋</t>
  </si>
  <si>
    <t>董晓鸣</t>
  </si>
  <si>
    <t>伊学军</t>
  </si>
  <si>
    <t>程钧谟</t>
  </si>
  <si>
    <t>陈平2</t>
  </si>
  <si>
    <t>王效岳</t>
  </si>
  <si>
    <t>张玉兴</t>
  </si>
  <si>
    <t>夏文平</t>
  </si>
  <si>
    <t>王希泉</t>
  </si>
  <si>
    <t>丁慎德</t>
  </si>
  <si>
    <t>宋伟</t>
  </si>
  <si>
    <t>刘彦军</t>
  </si>
  <si>
    <t>预留住房</t>
  </si>
  <si>
    <t>成德新</t>
  </si>
  <si>
    <t>02-02-321</t>
  </si>
  <si>
    <t>翟成杰</t>
  </si>
  <si>
    <t>刘曙光</t>
  </si>
  <si>
    <t>王立家</t>
  </si>
  <si>
    <t>刘涛</t>
  </si>
  <si>
    <t>吕承祥</t>
  </si>
  <si>
    <t>11-12-162</t>
  </si>
  <si>
    <t>265</t>
  </si>
  <si>
    <t>11-09-142</t>
  </si>
  <si>
    <t>赵广玉</t>
  </si>
  <si>
    <t>李兴波</t>
  </si>
  <si>
    <t>田峰</t>
  </si>
  <si>
    <t>刘勇</t>
  </si>
  <si>
    <t>苏学群</t>
  </si>
  <si>
    <t>孙芳1</t>
  </si>
  <si>
    <t>范秀红</t>
  </si>
  <si>
    <t>鞠泽青</t>
  </si>
  <si>
    <t>自来水　3.225元/吨</t>
  </si>
  <si>
    <t>刘俊成</t>
  </si>
  <si>
    <t>刘万强</t>
  </si>
  <si>
    <t>李丽君</t>
  </si>
  <si>
    <t>孙敬</t>
  </si>
  <si>
    <t>张元利</t>
  </si>
  <si>
    <t>张永凤</t>
  </si>
  <si>
    <t>03-01-111
03-03-322
11-06-441</t>
  </si>
  <si>
    <t>王洪森</t>
  </si>
  <si>
    <t>苗立东</t>
  </si>
  <si>
    <t>孙力</t>
  </si>
  <si>
    <t>王希申</t>
  </si>
  <si>
    <t>张玉博</t>
  </si>
  <si>
    <t>姚同安</t>
  </si>
  <si>
    <t>董文芳</t>
  </si>
  <si>
    <t>曾志诚</t>
  </si>
  <si>
    <t>白勇</t>
  </si>
  <si>
    <t>刘凤春</t>
  </si>
  <si>
    <t>杨赞中</t>
  </si>
  <si>
    <t>董云莉</t>
  </si>
  <si>
    <t>侯建</t>
  </si>
  <si>
    <t>戚丽欣</t>
  </si>
  <si>
    <t>周静</t>
  </si>
  <si>
    <t>王洪绪</t>
  </si>
  <si>
    <t>齐同喜</t>
  </si>
  <si>
    <t>周金川</t>
  </si>
  <si>
    <t>孟猛</t>
  </si>
  <si>
    <t>张雷1</t>
  </si>
  <si>
    <t>郭思仁</t>
  </si>
  <si>
    <t>大梵道明</t>
  </si>
  <si>
    <t>03-03-212</t>
  </si>
  <si>
    <t>朱晓霞</t>
  </si>
  <si>
    <t>芦燚</t>
  </si>
  <si>
    <t>安茂杰</t>
  </si>
  <si>
    <t>王振菊</t>
  </si>
  <si>
    <t>程诚</t>
  </si>
  <si>
    <t>吕晓明</t>
  </si>
  <si>
    <t>王好臣</t>
  </si>
  <si>
    <t>李竹汉</t>
  </si>
  <si>
    <t>马广和</t>
  </si>
  <si>
    <t>申亮</t>
  </si>
  <si>
    <t>高峰2</t>
  </si>
  <si>
    <t>张伟1</t>
  </si>
  <si>
    <t>姜宝林</t>
  </si>
  <si>
    <t>于兰兰</t>
  </si>
  <si>
    <t>刘海鹏</t>
  </si>
  <si>
    <t>井华</t>
  </si>
  <si>
    <t>翟慎秋</t>
  </si>
  <si>
    <t>张双</t>
  </si>
  <si>
    <t>郭思仁</t>
  </si>
  <si>
    <t>宋广业</t>
  </si>
  <si>
    <t>戴金符</t>
  </si>
  <si>
    <t>孙晖晓</t>
  </si>
  <si>
    <t>丁振兴</t>
  </si>
  <si>
    <t>魏其利</t>
  </si>
  <si>
    <t>毕衍俭</t>
  </si>
  <si>
    <t>02-02-431</t>
  </si>
  <si>
    <t>02-02-432</t>
  </si>
  <si>
    <t>李爱玲</t>
  </si>
  <si>
    <t>窦震海</t>
  </si>
  <si>
    <t>李永春</t>
  </si>
  <si>
    <t>东校9号楼</t>
  </si>
  <si>
    <t>02-05-422</t>
  </si>
  <si>
    <t>02-05-441</t>
  </si>
  <si>
    <t>郑洪飞</t>
  </si>
  <si>
    <t>高福莲</t>
  </si>
  <si>
    <t>赵冬青</t>
  </si>
  <si>
    <t>刘雪婷</t>
  </si>
  <si>
    <t>陈岩</t>
  </si>
  <si>
    <t>02-04-451</t>
  </si>
  <si>
    <t>02-04-452</t>
  </si>
  <si>
    <t>吴建华</t>
  </si>
  <si>
    <t>李涛</t>
  </si>
  <si>
    <t>陈莉</t>
  </si>
  <si>
    <t>李玉美</t>
  </si>
  <si>
    <t>石莹</t>
  </si>
  <si>
    <t>张复信</t>
  </si>
  <si>
    <t>戴建忠</t>
  </si>
  <si>
    <t>刘永启</t>
  </si>
  <si>
    <t>杜吉泽</t>
  </si>
  <si>
    <t>蔡雯霞</t>
  </si>
  <si>
    <t>11-07-461</t>
  </si>
  <si>
    <t>王炳玉</t>
  </si>
  <si>
    <t>谭锡毅</t>
  </si>
  <si>
    <t>张冰2</t>
  </si>
  <si>
    <t>王郡玲</t>
  </si>
  <si>
    <t>张德荣</t>
  </si>
  <si>
    <t>李哲</t>
  </si>
  <si>
    <t xml:space="preserve">丁蕾 </t>
  </si>
  <si>
    <t>03-02-211</t>
  </si>
  <si>
    <t>徐勤恒</t>
  </si>
  <si>
    <t>03-02-212</t>
  </si>
  <si>
    <t>03-02-221</t>
  </si>
  <si>
    <t>03-02-222</t>
  </si>
  <si>
    <t>03-02-231</t>
  </si>
  <si>
    <t>艾修永</t>
  </si>
  <si>
    <t>瑞贤园9号楼</t>
  </si>
  <si>
    <t>瑞贤园11号楼</t>
  </si>
  <si>
    <t>其他住房或租住房</t>
  </si>
  <si>
    <t>宋振锐</t>
  </si>
  <si>
    <t>曾文波</t>
  </si>
  <si>
    <t>张杰1</t>
  </si>
  <si>
    <t>张金义</t>
  </si>
  <si>
    <t>李兆生</t>
  </si>
  <si>
    <t>11-09-232</t>
  </si>
  <si>
    <t>11-09-241</t>
  </si>
  <si>
    <t>11-09-242</t>
  </si>
  <si>
    <t>康玉洁</t>
  </si>
  <si>
    <t>11-07-262</t>
  </si>
  <si>
    <t>孟波1</t>
  </si>
  <si>
    <t>李军</t>
  </si>
  <si>
    <t>宋超</t>
  </si>
  <si>
    <t>刘昭坤</t>
  </si>
  <si>
    <t>张志强</t>
  </si>
  <si>
    <t>赵成武</t>
  </si>
  <si>
    <t>曲克斌</t>
  </si>
  <si>
    <t>王艳林</t>
  </si>
  <si>
    <t>段连峰</t>
  </si>
  <si>
    <t>11-07-451</t>
  </si>
  <si>
    <t>11-12-242</t>
  </si>
  <si>
    <t>11-12-252</t>
  </si>
  <si>
    <t>张国海</t>
  </si>
  <si>
    <t>刘云</t>
  </si>
  <si>
    <t>袁光明</t>
  </si>
  <si>
    <t>李振峰</t>
  </si>
  <si>
    <t>张录强</t>
  </si>
  <si>
    <t>徐勤恒</t>
  </si>
  <si>
    <t>袁明坤</t>
  </si>
  <si>
    <t>杨德忠</t>
  </si>
  <si>
    <t>郝玉亭</t>
  </si>
  <si>
    <t>刘芹</t>
  </si>
  <si>
    <t>傅兴坤</t>
  </si>
  <si>
    <t>尚贞晓</t>
  </si>
  <si>
    <t>温立武</t>
  </si>
  <si>
    <t>蔡文</t>
  </si>
  <si>
    <t>孙桂莲</t>
  </si>
  <si>
    <t>斯端伦</t>
  </si>
  <si>
    <t>赵华龙</t>
  </si>
  <si>
    <t>吕成军</t>
  </si>
  <si>
    <t>陈瑛</t>
  </si>
  <si>
    <t>刘国柱</t>
  </si>
  <si>
    <t>梁冰</t>
  </si>
  <si>
    <t>刘洋2</t>
  </si>
  <si>
    <t>周子彦</t>
  </si>
  <si>
    <t>徐信贞</t>
  </si>
  <si>
    <t>吕法强</t>
  </si>
  <si>
    <t>李德功</t>
  </si>
  <si>
    <t>11-12-541</t>
  </si>
  <si>
    <t>孔玲</t>
  </si>
  <si>
    <t>周顺霞</t>
  </si>
  <si>
    <t>栾云</t>
  </si>
  <si>
    <t>张永华</t>
  </si>
  <si>
    <t>刘茂才</t>
  </si>
  <si>
    <t>用量</t>
  </si>
  <si>
    <t>刘玉荣</t>
  </si>
  <si>
    <t>11-07-352</t>
  </si>
  <si>
    <t>张新华</t>
  </si>
  <si>
    <t>11-07-111</t>
  </si>
  <si>
    <t>11-05-263</t>
  </si>
  <si>
    <t>朱伯玉</t>
  </si>
  <si>
    <t>苏冰</t>
  </si>
  <si>
    <t>11-09-152</t>
  </si>
  <si>
    <t>路光友</t>
  </si>
  <si>
    <t>11-09-452</t>
  </si>
  <si>
    <t>张建华</t>
  </si>
  <si>
    <t>孙兆亮</t>
  </si>
  <si>
    <t>李华伟</t>
  </si>
  <si>
    <t>刘普</t>
  </si>
  <si>
    <t>翟朝云</t>
  </si>
  <si>
    <t>李美香</t>
  </si>
  <si>
    <t>02-02-122</t>
  </si>
  <si>
    <t>02-02-131</t>
  </si>
  <si>
    <t>02-02-132</t>
  </si>
  <si>
    <t>02-02-141</t>
  </si>
  <si>
    <t>陈贞波</t>
  </si>
  <si>
    <t>西区15-2-0601</t>
  </si>
  <si>
    <t>李富军</t>
  </si>
  <si>
    <t>03-02-332
西区10-2-402</t>
  </si>
  <si>
    <t>曹其成</t>
  </si>
  <si>
    <t>莫德秀</t>
  </si>
  <si>
    <t>12-03-312</t>
  </si>
  <si>
    <t>杨直</t>
  </si>
  <si>
    <t>尹占民</t>
  </si>
  <si>
    <t>傅肖岩</t>
  </si>
  <si>
    <t>王晓帆</t>
  </si>
  <si>
    <t>吕建萍</t>
  </si>
  <si>
    <t>吴兴华</t>
  </si>
  <si>
    <t>中区04-2-402</t>
  </si>
  <si>
    <t>王军2</t>
  </si>
  <si>
    <t>赵婷婷</t>
  </si>
  <si>
    <t>王遥</t>
  </si>
  <si>
    <t>张灿贤</t>
  </si>
  <si>
    <t>02-06-421</t>
  </si>
  <si>
    <t>金学顺</t>
  </si>
  <si>
    <t>张建军</t>
  </si>
  <si>
    <t>马国栋</t>
  </si>
  <si>
    <t>孙树木</t>
  </si>
  <si>
    <t>肖民坤</t>
  </si>
  <si>
    <t>柴焕芳</t>
  </si>
  <si>
    <t>张华3</t>
  </si>
  <si>
    <t>赵学涛</t>
  </si>
  <si>
    <t>孙芳1</t>
  </si>
  <si>
    <t>周国宝</t>
  </si>
  <si>
    <t>12-06-422</t>
  </si>
  <si>
    <t>王永富</t>
  </si>
  <si>
    <t>刘永强</t>
  </si>
  <si>
    <t>张韵锦</t>
  </si>
  <si>
    <t>周升峰</t>
  </si>
  <si>
    <t>刘志河</t>
  </si>
  <si>
    <t>巩丽</t>
  </si>
  <si>
    <t>谭洪进</t>
  </si>
  <si>
    <t>吕宁</t>
  </si>
  <si>
    <t>对水电公示信息有疑问的住户老师们，请在公示信息反馈时间内向能源管理中心反映，以便工作人员核查落实</t>
  </si>
  <si>
    <t>中区09-1-701</t>
  </si>
  <si>
    <t>153</t>
  </si>
  <si>
    <t>宋道兴</t>
  </si>
  <si>
    <t>王洪博</t>
  </si>
  <si>
    <t>庞淑芬</t>
  </si>
  <si>
    <t>栾金刚</t>
  </si>
  <si>
    <t>陈佩虎</t>
  </si>
  <si>
    <t>杨爱兰</t>
  </si>
  <si>
    <t>栾金卫</t>
  </si>
  <si>
    <t>吕明健</t>
  </si>
  <si>
    <t>张波1</t>
  </si>
  <si>
    <t>贾鹏</t>
  </si>
  <si>
    <t>高庆有</t>
  </si>
  <si>
    <t>刘锦秀</t>
  </si>
  <si>
    <t>徐振洪</t>
  </si>
  <si>
    <t>11-07-141
03-03-312</t>
  </si>
  <si>
    <t>张连功</t>
  </si>
  <si>
    <t>王亚林</t>
  </si>
  <si>
    <t>李长仪</t>
  </si>
  <si>
    <t>曹晓媛</t>
  </si>
  <si>
    <t>刁怀龙</t>
  </si>
  <si>
    <t>赵丽</t>
  </si>
  <si>
    <t>任明才</t>
  </si>
  <si>
    <t>尹玖文</t>
  </si>
  <si>
    <t>唐曙光</t>
  </si>
  <si>
    <t>李丰祥</t>
  </si>
  <si>
    <t>东区07-1-701</t>
  </si>
  <si>
    <t>王应阜</t>
  </si>
  <si>
    <t>吴志勇</t>
  </si>
  <si>
    <t>何柏娜</t>
  </si>
  <si>
    <t>119</t>
  </si>
  <si>
    <t>02-04-352</t>
  </si>
  <si>
    <t>刘福来</t>
  </si>
  <si>
    <t>钱鑫声</t>
  </si>
  <si>
    <t>11-05-231</t>
  </si>
  <si>
    <t>马革立</t>
  </si>
  <si>
    <t>胡敦俊</t>
  </si>
  <si>
    <t>张玉斗</t>
  </si>
  <si>
    <t>宫紫云</t>
  </si>
  <si>
    <t>孙效平</t>
  </si>
  <si>
    <t>王文</t>
  </si>
  <si>
    <t>胡红霞</t>
  </si>
  <si>
    <t>李经懿</t>
  </si>
  <si>
    <t>张玉斗</t>
  </si>
  <si>
    <t>杨奉真</t>
  </si>
  <si>
    <t>11-06-321</t>
  </si>
  <si>
    <t>刘冬霞</t>
  </si>
  <si>
    <t>11-02-111</t>
  </si>
  <si>
    <t>刘伟2</t>
  </si>
  <si>
    <t>马志忠</t>
  </si>
  <si>
    <t>东区06-1-701</t>
  </si>
  <si>
    <t>曹俊杰</t>
  </si>
  <si>
    <t>田庆华</t>
  </si>
  <si>
    <t>曹立军</t>
  </si>
  <si>
    <t>孔令进</t>
  </si>
  <si>
    <t>郭丽</t>
  </si>
  <si>
    <t>张大富</t>
  </si>
  <si>
    <t>姚山晨</t>
  </si>
  <si>
    <t>郑东</t>
  </si>
  <si>
    <t>顾文新</t>
  </si>
  <si>
    <t>徐嗣铭</t>
  </si>
  <si>
    <t>于珍瑞</t>
  </si>
  <si>
    <t>很少用</t>
  </si>
  <si>
    <t>王乃钧</t>
  </si>
  <si>
    <t>隋文涛</t>
  </si>
  <si>
    <t>孙俊峰</t>
  </si>
  <si>
    <t>张扬</t>
  </si>
  <si>
    <t>上次抄表起始时间：2012年9月；本次抄表起始时间：2012年12月。</t>
  </si>
  <si>
    <t>水表上次抄表起始时间：2012年9月；水表本次抄表起始时间：2012年12月。</t>
  </si>
  <si>
    <t>电表上次抄表起始时间：2012年9月；电表本次抄表时间：电业局电源切换后</t>
  </si>
  <si>
    <t>上次抄表起始时间：2012年9月；</t>
  </si>
  <si>
    <r>
      <t xml:space="preserve">
网上公示地址：山东理工大学能源管理中心网站
             http://sdlgny.sdut.edu.cn/    
提示：对本次公示信息有疑问的老师请在</t>
    </r>
    <r>
      <rPr>
        <sz val="16"/>
        <color indexed="10"/>
        <rFont val="楷体_GB2312"/>
        <family val="3"/>
      </rPr>
      <t xml:space="preserve"> 3</t>
    </r>
    <r>
      <rPr>
        <b/>
        <sz val="16"/>
        <color indexed="10"/>
        <rFont val="楷体_GB2312"/>
        <family val="3"/>
      </rPr>
      <t>月27日—3月30日下午18:00以前</t>
    </r>
    <r>
      <rPr>
        <sz val="16"/>
        <rFont val="楷体_GB2312"/>
        <family val="3"/>
      </rPr>
      <t>与能源管理中心联系。
              联系电话：2786018                 内线：6018
                                              能源管理中心
                                             2013年3月26日</t>
    </r>
  </si>
  <si>
    <t>本次抄表起始时间：2012年12月。</t>
  </si>
  <si>
    <t>牛书田</t>
  </si>
  <si>
    <t>管云平</t>
  </si>
  <si>
    <t>于丽</t>
  </si>
  <si>
    <t>刘培良</t>
  </si>
  <si>
    <t>张若友</t>
  </si>
  <si>
    <t>崔洪友</t>
  </si>
  <si>
    <t>邹黎</t>
  </si>
  <si>
    <t>陈兆富</t>
  </si>
  <si>
    <t>孔丽云</t>
  </si>
  <si>
    <t>263</t>
  </si>
  <si>
    <t>边敦新</t>
  </si>
  <si>
    <t>董延</t>
  </si>
  <si>
    <t>郭莹</t>
  </si>
  <si>
    <t>刘国华</t>
  </si>
  <si>
    <t>孙效平</t>
  </si>
  <si>
    <t>张红兵</t>
  </si>
  <si>
    <t>高声明</t>
  </si>
  <si>
    <t>孙维兴</t>
  </si>
  <si>
    <t>王忠政</t>
  </si>
  <si>
    <t>郝善伟</t>
  </si>
  <si>
    <t>肖爱梅</t>
  </si>
  <si>
    <t>无人</t>
  </si>
  <si>
    <t>于桂音</t>
  </si>
  <si>
    <t>李玉法</t>
  </si>
  <si>
    <t>秦华2</t>
  </si>
  <si>
    <t>齐兰春</t>
  </si>
  <si>
    <t>袁照理</t>
  </si>
  <si>
    <t>周守义</t>
  </si>
  <si>
    <t>晁福谦</t>
  </si>
  <si>
    <t>孙启华</t>
  </si>
  <si>
    <t>1-02-141</t>
  </si>
  <si>
    <t>秦聪祥</t>
  </si>
  <si>
    <t>王晓冬</t>
  </si>
  <si>
    <t>刘英2</t>
  </si>
  <si>
    <t>贾宏燕</t>
  </si>
  <si>
    <t>鲁丽君</t>
  </si>
  <si>
    <t>梅红</t>
  </si>
  <si>
    <t>韩鑫</t>
  </si>
  <si>
    <t>秦克寅</t>
  </si>
  <si>
    <t>任光永</t>
  </si>
  <si>
    <t>刘峰</t>
  </si>
  <si>
    <t>12-11-361</t>
  </si>
  <si>
    <t>单戟</t>
  </si>
  <si>
    <t>王秀蜻</t>
  </si>
  <si>
    <t>张海伟</t>
  </si>
  <si>
    <t>1号楼</t>
  </si>
  <si>
    <t>2号楼</t>
  </si>
  <si>
    <t>3号楼</t>
  </si>
  <si>
    <t>王福银</t>
  </si>
  <si>
    <t>邵彬</t>
  </si>
  <si>
    <t>耿玉梅</t>
  </si>
  <si>
    <t>胡振贞</t>
  </si>
  <si>
    <t>汪明德</t>
  </si>
  <si>
    <t>王立伟</t>
  </si>
  <si>
    <t>钟宏波</t>
  </si>
  <si>
    <t>11-09-421</t>
  </si>
  <si>
    <t>王先永</t>
  </si>
  <si>
    <t>戴培玉</t>
  </si>
  <si>
    <t>刘爱芹</t>
  </si>
  <si>
    <t>周海成</t>
  </si>
  <si>
    <t>王金生</t>
  </si>
  <si>
    <t>夏侯志禹</t>
  </si>
  <si>
    <t>王学真</t>
  </si>
  <si>
    <t>张积瑶</t>
  </si>
  <si>
    <t>苑司超</t>
  </si>
  <si>
    <t>赵成泉</t>
  </si>
  <si>
    <t>秦经业</t>
  </si>
  <si>
    <t>于振海</t>
  </si>
  <si>
    <t>宫本高</t>
  </si>
  <si>
    <t>马立修</t>
  </si>
  <si>
    <t>李荣广</t>
  </si>
  <si>
    <t>李宗政</t>
  </si>
  <si>
    <t>外国语学院</t>
  </si>
  <si>
    <t>0</t>
  </si>
  <si>
    <t>梁德淑</t>
  </si>
  <si>
    <t>孟凡涛</t>
  </si>
  <si>
    <t>强伟</t>
  </si>
  <si>
    <t>王玉叶</t>
  </si>
  <si>
    <t>张化福</t>
  </si>
  <si>
    <t>孟凡涛</t>
  </si>
  <si>
    <t>杜娟</t>
  </si>
  <si>
    <t>吴亮</t>
  </si>
  <si>
    <t>赵以强</t>
  </si>
  <si>
    <t>张明武</t>
  </si>
  <si>
    <t>刘海鹰</t>
  </si>
  <si>
    <t>丁树江</t>
  </si>
  <si>
    <t>张维杰</t>
  </si>
  <si>
    <t>张建阔</t>
  </si>
  <si>
    <t>宗树国</t>
  </si>
  <si>
    <t>石蔚</t>
  </si>
  <si>
    <t>蒋松</t>
  </si>
  <si>
    <t>解勤勇</t>
  </si>
  <si>
    <t>李田泽</t>
  </si>
  <si>
    <t>周颖</t>
  </si>
  <si>
    <t>解新忠</t>
  </si>
  <si>
    <t>常月英</t>
  </si>
  <si>
    <t>李赐玉</t>
  </si>
  <si>
    <t>韩蕾</t>
  </si>
  <si>
    <t>董宪玉</t>
  </si>
  <si>
    <t>刘心中</t>
  </si>
  <si>
    <t>11-05-233</t>
  </si>
  <si>
    <t>赵广忠</t>
  </si>
  <si>
    <t>房士江</t>
  </si>
  <si>
    <t>王建兴</t>
  </si>
  <si>
    <t>孙航</t>
  </si>
  <si>
    <t>董梅</t>
  </si>
  <si>
    <t>王学</t>
  </si>
  <si>
    <t>张静</t>
  </si>
  <si>
    <t>孙贤明</t>
  </si>
  <si>
    <t>胡希同</t>
  </si>
  <si>
    <t>万云芳</t>
  </si>
  <si>
    <t>李光华</t>
  </si>
  <si>
    <t>12-02-321</t>
  </si>
  <si>
    <t>11-08-552</t>
  </si>
  <si>
    <t>姚芳芳</t>
  </si>
  <si>
    <t>孙浩洁</t>
  </si>
  <si>
    <t>解红</t>
  </si>
  <si>
    <t>陆广峰</t>
  </si>
  <si>
    <t>苏汝峰</t>
  </si>
  <si>
    <t>孙兆亮</t>
  </si>
  <si>
    <t>徐承慧</t>
  </si>
  <si>
    <t>陈一平</t>
  </si>
  <si>
    <t>卢玉民</t>
  </si>
  <si>
    <t>巩法孝</t>
  </si>
  <si>
    <t>滕亮</t>
  </si>
  <si>
    <t>耿雪</t>
  </si>
  <si>
    <t>李静</t>
  </si>
  <si>
    <t>潘丽丽</t>
  </si>
  <si>
    <t>侯娜</t>
  </si>
  <si>
    <t>刘刚</t>
  </si>
  <si>
    <t>刘桐彤</t>
  </si>
  <si>
    <t>田萌</t>
  </si>
  <si>
    <t>邢同卫</t>
  </si>
  <si>
    <t>李永军</t>
  </si>
  <si>
    <t>任玉宽</t>
  </si>
  <si>
    <t>周运明</t>
  </si>
  <si>
    <t>11-06-141</t>
  </si>
  <si>
    <t>胡红霞</t>
  </si>
  <si>
    <t>苏华</t>
  </si>
  <si>
    <t>许云理</t>
  </si>
  <si>
    <t>成英之</t>
  </si>
  <si>
    <t>姜李</t>
  </si>
  <si>
    <t>巩长江</t>
  </si>
  <si>
    <t>赵玉华</t>
  </si>
  <si>
    <t>杜士祥</t>
  </si>
  <si>
    <t>李平1</t>
  </si>
  <si>
    <t>王丹</t>
  </si>
  <si>
    <t>中区03-1-402</t>
  </si>
  <si>
    <t>申德超</t>
  </si>
  <si>
    <t>韩明</t>
  </si>
  <si>
    <t>张红雨</t>
  </si>
  <si>
    <t>黄沛</t>
  </si>
  <si>
    <t>院士预留</t>
  </si>
  <si>
    <t>唐秀玲</t>
  </si>
  <si>
    <t>杜瑞成</t>
  </si>
  <si>
    <t>宣兆琦</t>
  </si>
  <si>
    <t>贺连春</t>
  </si>
  <si>
    <t>孙智勇</t>
  </si>
  <si>
    <t>付圣贵</t>
  </si>
  <si>
    <t>亓春霞</t>
  </si>
  <si>
    <t>刘继亮</t>
  </si>
  <si>
    <t>刘泽砚</t>
  </si>
  <si>
    <t>109</t>
  </si>
  <si>
    <t>邹良</t>
  </si>
  <si>
    <t>彭静</t>
  </si>
  <si>
    <t>马荣庆</t>
  </si>
  <si>
    <t>王少海</t>
  </si>
  <si>
    <t>中区3号楼</t>
  </si>
  <si>
    <t>中区4号楼</t>
  </si>
  <si>
    <t>郭红</t>
  </si>
  <si>
    <t>季东</t>
  </si>
  <si>
    <t>11-02-123</t>
  </si>
  <si>
    <t>毕风雷</t>
  </si>
  <si>
    <t>盛科荣</t>
  </si>
  <si>
    <t>张秀珍</t>
  </si>
  <si>
    <t>郑承友</t>
  </si>
  <si>
    <t>李志合</t>
  </si>
  <si>
    <t>郇荣</t>
  </si>
  <si>
    <t>杨明刚</t>
  </si>
  <si>
    <t>张冠祥</t>
  </si>
  <si>
    <t>李臣</t>
  </si>
  <si>
    <t>刘杰</t>
  </si>
  <si>
    <t>李玉法</t>
  </si>
  <si>
    <t>11-09-122</t>
  </si>
  <si>
    <t>刘元义</t>
  </si>
  <si>
    <t>02-06-252</t>
  </si>
  <si>
    <t>02-06-262</t>
  </si>
  <si>
    <t>刘清良</t>
  </si>
  <si>
    <t>洪立民</t>
  </si>
  <si>
    <t>赵庆志</t>
  </si>
  <si>
    <t>杨慕升</t>
  </si>
  <si>
    <t>高长义</t>
  </si>
  <si>
    <t>丁鹏</t>
  </si>
  <si>
    <t>孙治平</t>
  </si>
  <si>
    <t>柴山</t>
  </si>
  <si>
    <t>张东焕</t>
  </si>
  <si>
    <t>电费合计</t>
  </si>
  <si>
    <t>于双胜</t>
  </si>
  <si>
    <t>赵春霈</t>
  </si>
  <si>
    <t>昝持龙</t>
  </si>
  <si>
    <t>柳兆军</t>
  </si>
  <si>
    <t>刘宗仁</t>
  </si>
  <si>
    <t>李振仙</t>
  </si>
  <si>
    <t>张宇</t>
  </si>
  <si>
    <t>郑怀昌</t>
  </si>
  <si>
    <t>陈钦生</t>
  </si>
  <si>
    <t>潘立国</t>
  </si>
  <si>
    <t>李彦蓉</t>
  </si>
  <si>
    <t>夏晓慧</t>
  </si>
  <si>
    <t>杨春玉</t>
  </si>
  <si>
    <t>宋锴</t>
  </si>
  <si>
    <t>陈凤崇</t>
  </si>
  <si>
    <t>孙同先</t>
  </si>
  <si>
    <t>王忠新</t>
  </si>
  <si>
    <t>张玉河</t>
  </si>
  <si>
    <t>刘志伟</t>
  </si>
  <si>
    <t>中区12-1-702</t>
  </si>
  <si>
    <t>王树广</t>
  </si>
  <si>
    <t>周鄂民</t>
  </si>
  <si>
    <t>曹同生</t>
  </si>
  <si>
    <t>杨洪波</t>
  </si>
  <si>
    <t>03-01-212</t>
  </si>
  <si>
    <t>王玲玲</t>
  </si>
  <si>
    <t>韩慧</t>
  </si>
  <si>
    <t>李玉泉</t>
  </si>
  <si>
    <t>张金国</t>
  </si>
  <si>
    <t>王刚1</t>
  </si>
  <si>
    <t>李明3</t>
  </si>
  <si>
    <t>李树民</t>
  </si>
  <si>
    <t>03-02-121</t>
  </si>
  <si>
    <t>翟纯璐</t>
  </si>
  <si>
    <t>巩曰国</t>
  </si>
  <si>
    <t>03-02-132</t>
  </si>
  <si>
    <t>03-02-142</t>
  </si>
  <si>
    <t>毕作文</t>
  </si>
  <si>
    <t>郝鹏</t>
  </si>
  <si>
    <t>刘持俊</t>
  </si>
  <si>
    <t>陈沙</t>
  </si>
  <si>
    <t>路来伟</t>
  </si>
  <si>
    <t>于忠凯</t>
  </si>
  <si>
    <t>卢璟莉</t>
  </si>
  <si>
    <t>中区08-1-702</t>
  </si>
  <si>
    <t>宫钦言</t>
  </si>
  <si>
    <t>卢连伟</t>
  </si>
  <si>
    <t>张景元2</t>
  </si>
  <si>
    <t>牟林</t>
  </si>
  <si>
    <t>李瑞先</t>
  </si>
  <si>
    <t>史玉峰</t>
  </si>
  <si>
    <t>谢丹凤</t>
  </si>
  <si>
    <t>宋喜兵</t>
  </si>
  <si>
    <t>李其昀</t>
  </si>
  <si>
    <t>外出</t>
  </si>
  <si>
    <t>刘立忠</t>
  </si>
  <si>
    <t>冯建华</t>
  </si>
  <si>
    <t>李存胜</t>
  </si>
  <si>
    <t>宋吉江</t>
  </si>
  <si>
    <t>孙秀玉2</t>
  </si>
  <si>
    <t>周惠敏</t>
  </si>
  <si>
    <t>自来水3.225元/吨</t>
  </si>
  <si>
    <t>尹汝昭</t>
  </si>
  <si>
    <t>张光兴</t>
  </si>
  <si>
    <t>孙敬利</t>
  </si>
  <si>
    <t>吴蕴昆</t>
  </si>
  <si>
    <t>王相友</t>
  </si>
  <si>
    <t>薛磊江</t>
  </si>
  <si>
    <t>张金华</t>
  </si>
  <si>
    <t>孙金义</t>
  </si>
  <si>
    <t>刘保安</t>
  </si>
  <si>
    <t>宋瑞田</t>
  </si>
  <si>
    <t>谭顺</t>
  </si>
  <si>
    <t>刘瑛</t>
  </si>
  <si>
    <t>高长民</t>
  </si>
  <si>
    <t>马东顺</t>
  </si>
  <si>
    <t>李娜</t>
  </si>
  <si>
    <t>董春亮</t>
  </si>
  <si>
    <t>张承新</t>
  </si>
  <si>
    <t>张立红</t>
  </si>
  <si>
    <t>乔光宝</t>
  </si>
  <si>
    <t>宋元平</t>
  </si>
  <si>
    <t>姜桂洪</t>
  </si>
  <si>
    <t>王珍</t>
  </si>
  <si>
    <t>李昌玲</t>
  </si>
  <si>
    <t>郝子文</t>
  </si>
  <si>
    <t>张晓明</t>
  </si>
  <si>
    <t>王政</t>
  </si>
  <si>
    <t>李金凤</t>
  </si>
  <si>
    <t>董云会</t>
  </si>
  <si>
    <t>邹松岐</t>
  </si>
  <si>
    <t>迟沂军</t>
  </si>
  <si>
    <t>张道林</t>
  </si>
  <si>
    <t>马智英</t>
  </si>
  <si>
    <t>王青</t>
  </si>
  <si>
    <t>11-12-461</t>
  </si>
  <si>
    <t>11-12-462</t>
  </si>
  <si>
    <t>11-12-472</t>
  </si>
  <si>
    <t>高树国</t>
  </si>
  <si>
    <t>乔秀琛</t>
  </si>
  <si>
    <t>薛梅英</t>
  </si>
  <si>
    <t>徐广忠</t>
  </si>
  <si>
    <t>李新华</t>
  </si>
  <si>
    <t>张喜凯</t>
  </si>
  <si>
    <t>高越</t>
  </si>
  <si>
    <t>秦宝金</t>
  </si>
  <si>
    <t>王纪华</t>
  </si>
  <si>
    <t>王晓光</t>
  </si>
  <si>
    <t>杨永春</t>
  </si>
  <si>
    <t>王宗刚</t>
  </si>
  <si>
    <t>刘建平</t>
  </si>
  <si>
    <t>彭丽芳</t>
  </si>
  <si>
    <t>李守好</t>
  </si>
  <si>
    <t>高静静</t>
  </si>
  <si>
    <t>高歌</t>
  </si>
  <si>
    <t>陶贵金</t>
  </si>
  <si>
    <t>庞允荣</t>
  </si>
  <si>
    <t>李俭绩</t>
  </si>
  <si>
    <t>高千亭</t>
  </si>
  <si>
    <t>王绍芳</t>
  </si>
  <si>
    <t>崔鑫</t>
  </si>
  <si>
    <t>02-01-232</t>
  </si>
  <si>
    <t>董焕俊</t>
  </si>
  <si>
    <t>02-01-241</t>
  </si>
  <si>
    <t>11-11-351</t>
  </si>
  <si>
    <t>赵永军</t>
  </si>
  <si>
    <t>高名旺</t>
  </si>
  <si>
    <t>孙继成</t>
  </si>
  <si>
    <t>02-06-152</t>
  </si>
  <si>
    <t>王钦广</t>
  </si>
  <si>
    <t>刘桂玲</t>
  </si>
  <si>
    <t>杜艺美</t>
  </si>
  <si>
    <t>孙即根</t>
  </si>
  <si>
    <t>王金田</t>
  </si>
  <si>
    <t>郑滨</t>
  </si>
  <si>
    <t>博大花园原住宅区水费明细</t>
  </si>
  <si>
    <t>上门收费</t>
  </si>
  <si>
    <t>南爱华</t>
  </si>
  <si>
    <t>傅肖岩</t>
  </si>
  <si>
    <t>张德杰</t>
  </si>
  <si>
    <t>02-02-242
11-08-551</t>
  </si>
  <si>
    <t>解新忠</t>
  </si>
  <si>
    <t>戴梦萍</t>
  </si>
  <si>
    <t>查希鹏</t>
  </si>
  <si>
    <t>胡伟</t>
  </si>
  <si>
    <t>孙晓</t>
  </si>
  <si>
    <t>齐永新</t>
  </si>
  <si>
    <t>姜学波</t>
  </si>
  <si>
    <t>赵杰</t>
  </si>
  <si>
    <t>庞学升</t>
  </si>
  <si>
    <t>贾永朝</t>
  </si>
  <si>
    <t>麻国升</t>
  </si>
  <si>
    <t>刘树淑</t>
  </si>
  <si>
    <t>冯柳</t>
  </si>
  <si>
    <t>祝晓铭</t>
  </si>
  <si>
    <t>张明</t>
  </si>
  <si>
    <t>黄娟</t>
  </si>
  <si>
    <t>刘佃忠</t>
  </si>
  <si>
    <t>东区05-3-701</t>
  </si>
  <si>
    <t>东区05-3-702</t>
  </si>
  <si>
    <t>李昌顺</t>
  </si>
  <si>
    <t>陶新慧</t>
  </si>
  <si>
    <t>东区12号楼</t>
  </si>
  <si>
    <t>东区15号楼</t>
  </si>
  <si>
    <t>杨玖庆</t>
  </si>
  <si>
    <t>岳红丽</t>
  </si>
  <si>
    <t>孙霞3</t>
  </si>
  <si>
    <t>张术环</t>
  </si>
  <si>
    <t>博大6号楼</t>
  </si>
  <si>
    <t>博大7号楼</t>
  </si>
  <si>
    <t>博大8号楼</t>
  </si>
  <si>
    <t>博大9号楼</t>
  </si>
  <si>
    <t>博大10号楼</t>
  </si>
  <si>
    <t>博大11号楼</t>
  </si>
  <si>
    <t>徐文明</t>
  </si>
  <si>
    <t>西区（博大花园）住户水电费公示表</t>
  </si>
  <si>
    <t>东区(博大花园)住户水电费公示表</t>
  </si>
  <si>
    <t>中区（博大花园）住户水电费公示表</t>
  </si>
  <si>
    <t>于文强</t>
  </si>
  <si>
    <t>唐纲领</t>
  </si>
  <si>
    <t>孙绍明</t>
  </si>
  <si>
    <t>乔英明</t>
  </si>
  <si>
    <t>宋作森</t>
  </si>
  <si>
    <t>郭瑞华</t>
  </si>
  <si>
    <t>王俊卿</t>
  </si>
  <si>
    <t>李刚2</t>
  </si>
  <si>
    <t>赵宁</t>
  </si>
  <si>
    <t>陈佩霞</t>
  </si>
  <si>
    <t>张德杰</t>
  </si>
  <si>
    <t>丁慎华</t>
  </si>
  <si>
    <t>薛忠臣</t>
  </si>
  <si>
    <t>孙霞2</t>
  </si>
  <si>
    <t>许燕飞</t>
  </si>
  <si>
    <t>张鹏1</t>
  </si>
  <si>
    <t>丁爱芳</t>
  </si>
  <si>
    <t>刘兴清</t>
  </si>
  <si>
    <t>陈永乐</t>
  </si>
  <si>
    <t>杜守旭</t>
  </si>
  <si>
    <t>贾玉洁</t>
  </si>
  <si>
    <t>翟修树</t>
  </si>
  <si>
    <t>02-01-351</t>
  </si>
  <si>
    <t>闫英霞</t>
  </si>
  <si>
    <t>张瑞1</t>
  </si>
  <si>
    <t>11-07-362</t>
  </si>
  <si>
    <t>李浩</t>
  </si>
  <si>
    <t>孙超</t>
  </si>
  <si>
    <t>潘发勤</t>
  </si>
  <si>
    <t>王桂强</t>
  </si>
  <si>
    <t>郑奎远</t>
  </si>
  <si>
    <t>董敬富</t>
  </si>
  <si>
    <t>褚兆勇</t>
  </si>
  <si>
    <t>房崇生</t>
  </si>
  <si>
    <t>孙凯</t>
  </si>
  <si>
    <t>李志永</t>
  </si>
  <si>
    <t>周丽杰</t>
  </si>
  <si>
    <t>徐红芹</t>
  </si>
  <si>
    <t>郑波</t>
  </si>
  <si>
    <t>齐鲁光</t>
  </si>
  <si>
    <t>赵耀</t>
  </si>
  <si>
    <t>冷淑霞</t>
  </si>
  <si>
    <t>陈艳玲</t>
  </si>
  <si>
    <t>王德业</t>
  </si>
  <si>
    <t>王小飞</t>
  </si>
  <si>
    <t>崔汉民</t>
  </si>
  <si>
    <t>崔若荣</t>
  </si>
  <si>
    <t>王百灵</t>
  </si>
  <si>
    <t>李成璞</t>
  </si>
  <si>
    <t>张洪伟</t>
  </si>
  <si>
    <t>宁秀娟</t>
  </si>
  <si>
    <t>薛冰</t>
  </si>
  <si>
    <t>刘军玉</t>
  </si>
  <si>
    <t>王彤</t>
  </si>
  <si>
    <t>张光远</t>
  </si>
  <si>
    <t>郭莉丽</t>
  </si>
  <si>
    <t>邹瑞山</t>
  </si>
  <si>
    <t>高发民</t>
  </si>
  <si>
    <t>郝凯</t>
  </si>
  <si>
    <t>毕玉增</t>
  </si>
  <si>
    <t>王大庆</t>
  </si>
  <si>
    <t>刘鲁明</t>
  </si>
  <si>
    <t>于翠芳</t>
  </si>
  <si>
    <t>殷秀清</t>
  </si>
  <si>
    <t>王传倩</t>
  </si>
  <si>
    <t>任军</t>
  </si>
  <si>
    <t>11-08-451
11-06-342</t>
  </si>
  <si>
    <t>11-09-431</t>
  </si>
  <si>
    <t>柴蕾</t>
  </si>
  <si>
    <t>田忠强</t>
  </si>
  <si>
    <t>王文质</t>
  </si>
  <si>
    <t>郭孟平</t>
  </si>
  <si>
    <t>李景娜</t>
  </si>
  <si>
    <t>301</t>
  </si>
  <si>
    <t>315</t>
  </si>
  <si>
    <t>465</t>
  </si>
  <si>
    <t>194</t>
  </si>
  <si>
    <t>82</t>
  </si>
  <si>
    <t>99</t>
  </si>
  <si>
    <t>149</t>
  </si>
  <si>
    <t>155</t>
  </si>
  <si>
    <t>253</t>
  </si>
  <si>
    <t>238</t>
  </si>
  <si>
    <t>142</t>
  </si>
  <si>
    <t>205</t>
  </si>
  <si>
    <t>278</t>
  </si>
  <si>
    <t>52</t>
  </si>
  <si>
    <t>268</t>
  </si>
  <si>
    <t>131</t>
  </si>
  <si>
    <t>350</t>
  </si>
  <si>
    <t>313</t>
  </si>
  <si>
    <t>302</t>
  </si>
  <si>
    <t>201</t>
  </si>
  <si>
    <t>水表数多看</t>
  </si>
  <si>
    <t>东区03-3-701</t>
  </si>
  <si>
    <t>吕文杰</t>
  </si>
  <si>
    <t>王兴南</t>
  </si>
  <si>
    <t>郭斌</t>
  </si>
  <si>
    <t>李功胜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</si>
</sst>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0_);[Red]\(0.00\)"/>
    <numFmt numFmtId="179" formatCode="&quot;￥&quot;#,##0;\-&quot;￥&quot;#,##0"/>
    <numFmt numFmtId="180" formatCode="&quot;￥&quot;#,##0;[Red]\-&quot;￥&quot;#,##0"/>
    <numFmt numFmtId="181" formatCode="&quot;￥&quot;#,##0.00;\-&quot;￥&quot;#,##0.00"/>
    <numFmt numFmtId="182" formatCode="&quot;￥&quot;#,##0.00;[Red]\-&quot;￥&quot;#,##0.00"/>
    <numFmt numFmtId="183" formatCode="_-&quot;￥&quot;* #,##0_-;\-&quot;￥&quot;* #,##0_-;_-&quot;￥&quot;* &quot;-&quot;_-;_-@_-"/>
    <numFmt numFmtId="184" formatCode="_-* #,##0_-;\-* #,##0_-;_-* &quot;-&quot;_-;_-@_-"/>
    <numFmt numFmtId="185" formatCode="_-&quot;￥&quot;* #,##0.00_-;\-&quot;￥&quot;* #,##0.00_-;_-&quot;￥&quot;* &quot;-&quot;??_-;_-@_-"/>
    <numFmt numFmtId="186" formatCode="_-* #,##0.00_-;\-* #,##0.00_-;_-* &quot;-&quot;??_-;_-@_-"/>
    <numFmt numFmtId="187" formatCode="#,##0.00_);[Red]\(#,##0.00\)"/>
    <numFmt numFmtId="188" formatCode="0_);\(0\)"/>
    <numFmt numFmtId="189" formatCode="0.00;[Red]0.00"/>
    <numFmt numFmtId="190" formatCode="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_);\(0.00\)"/>
    <numFmt numFmtId="196" formatCode="#,##0.00_ "/>
    <numFmt numFmtId="197" formatCode="0.000_);[Red]\(0.000\)"/>
    <numFmt numFmtId="198" formatCode="0.0_);[Red]\(0.0\)"/>
    <numFmt numFmtId="199" formatCode="#,##0.0_ "/>
    <numFmt numFmtId="200" formatCode="#,##0.000_ "/>
    <numFmt numFmtId="201" formatCode="0;[Red]0"/>
    <numFmt numFmtId="202" formatCode="[$-804]yyyy&quot;年&quot;m&quot;月&quot;d&quot;日&quot;\ dddd"/>
  </numFmts>
  <fonts count="2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宋体"/>
      <family val="0"/>
    </font>
    <font>
      <b/>
      <sz val="11"/>
      <name val="Times New Roman"/>
      <family val="1"/>
    </font>
    <font>
      <b/>
      <sz val="11"/>
      <name val="宋体"/>
      <family val="0"/>
    </font>
    <font>
      <sz val="11"/>
      <name val="宋体"/>
      <family val="0"/>
    </font>
    <font>
      <sz val="9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b/>
      <sz val="16"/>
      <name val="Times New Roman"/>
      <family val="1"/>
    </font>
    <font>
      <u val="single"/>
      <sz val="16"/>
      <name val="宋体"/>
      <family val="0"/>
    </font>
    <font>
      <sz val="16"/>
      <name val="楷体_GB2312"/>
      <family val="3"/>
    </font>
    <font>
      <sz val="16"/>
      <color indexed="10"/>
      <name val="楷体_GB2312"/>
      <family val="3"/>
    </font>
    <font>
      <b/>
      <sz val="16"/>
      <color indexed="10"/>
      <name val="楷体_GB2312"/>
      <family val="3"/>
    </font>
    <font>
      <b/>
      <sz val="22"/>
      <name val="楷体_GB2312"/>
      <family val="3"/>
    </font>
    <font>
      <b/>
      <sz val="8"/>
      <name val="宋体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704">
    <xf numFmtId="0" fontId="0" fillId="0" borderId="0" xfId="0" applyAlignment="1">
      <alignment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 quotePrefix="1">
      <alignment horizontal="center"/>
    </xf>
    <xf numFmtId="0" fontId="2" fillId="0" borderId="1" xfId="0" applyNumberFormat="1" applyFont="1" applyBorder="1" applyAlignment="1" quotePrefix="1">
      <alignment horizontal="left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2" xfId="0" applyNumberFormat="1" applyFont="1" applyBorder="1" applyAlignment="1" quotePrefix="1">
      <alignment horizontal="center"/>
    </xf>
    <xf numFmtId="0" fontId="2" fillId="0" borderId="2" xfId="0" applyNumberFormat="1" applyFont="1" applyBorder="1" applyAlignment="1" quotePrefix="1">
      <alignment horizontal="left"/>
    </xf>
    <xf numFmtId="176" fontId="2" fillId="0" borderId="2" xfId="0" applyNumberFormat="1" applyFont="1" applyBorder="1" applyAlignment="1" quotePrefix="1">
      <alignment horizontal="left"/>
    </xf>
    <xf numFmtId="0" fontId="1" fillId="0" borderId="1" xfId="0" applyNumberFormat="1" applyFont="1" applyBorder="1" applyAlignment="1" quotePrefix="1">
      <alignment horizontal="left"/>
    </xf>
    <xf numFmtId="178" fontId="2" fillId="0" borderId="1" xfId="0" applyNumberFormat="1" applyFont="1" applyBorder="1" applyAlignment="1" quotePrefix="1">
      <alignment horizontal="center"/>
    </xf>
    <xf numFmtId="178" fontId="2" fillId="0" borderId="1" xfId="0" applyNumberFormat="1" applyFont="1" applyBorder="1" applyAlignment="1">
      <alignment horizontal="center"/>
    </xf>
    <xf numFmtId="178" fontId="2" fillId="0" borderId="1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 horizontal="left"/>
    </xf>
    <xf numFmtId="178" fontId="2" fillId="0" borderId="0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2" fillId="0" borderId="1" xfId="0" applyFont="1" applyBorder="1" applyAlignment="1" applyProtection="1">
      <alignment horizontal="left"/>
      <protection locked="0"/>
    </xf>
    <xf numFmtId="1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189" fontId="2" fillId="0" borderId="1" xfId="0" applyNumberFormat="1" applyFont="1" applyBorder="1" applyAlignment="1">
      <alignment/>
    </xf>
    <xf numFmtId="0" fontId="2" fillId="0" borderId="1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1" fontId="2" fillId="0" borderId="2" xfId="0" applyNumberFormat="1" applyFont="1" applyBorder="1" applyAlignment="1">
      <alignment/>
    </xf>
    <xf numFmtId="0" fontId="6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/>
    </xf>
    <xf numFmtId="1" fontId="9" fillId="0" borderId="1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0" fontId="1" fillId="0" borderId="5" xfId="0" applyFont="1" applyBorder="1" applyAlignment="1" applyProtection="1">
      <alignment/>
      <protection locked="0"/>
    </xf>
    <xf numFmtId="1" fontId="2" fillId="0" borderId="5" xfId="0" applyNumberFormat="1" applyFont="1" applyBorder="1" applyAlignment="1">
      <alignment/>
    </xf>
    <xf numFmtId="0" fontId="6" fillId="0" borderId="5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/>
    </xf>
    <xf numFmtId="0" fontId="2" fillId="0" borderId="5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0" fillId="0" borderId="1" xfId="0" applyNumberFormat="1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/>
    </xf>
    <xf numFmtId="0" fontId="11" fillId="0" borderId="1" xfId="0" applyFont="1" applyBorder="1" applyAlignment="1">
      <alignment/>
    </xf>
    <xf numFmtId="178" fontId="10" fillId="0" borderId="1" xfId="0" applyNumberFormat="1" applyFont="1" applyFill="1" applyBorder="1" applyAlignment="1">
      <alignment horizontal="center"/>
    </xf>
    <xf numFmtId="1" fontId="8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/>
    </xf>
    <xf numFmtId="1" fontId="9" fillId="0" borderId="2" xfId="0" applyNumberFormat="1" applyFont="1" applyBorder="1" applyAlignment="1">
      <alignment/>
    </xf>
    <xf numFmtId="1" fontId="8" fillId="0" borderId="2" xfId="0" applyNumberFormat="1" applyFont="1" applyBorder="1" applyAlignment="1">
      <alignment/>
    </xf>
    <xf numFmtId="2" fontId="9" fillId="0" borderId="2" xfId="0" applyNumberFormat="1" applyFont="1" applyBorder="1" applyAlignment="1">
      <alignment/>
    </xf>
    <xf numFmtId="1" fontId="6" fillId="0" borderId="1" xfId="0" applyNumberFormat="1" applyFont="1" applyBorder="1" applyAlignment="1">
      <alignment/>
    </xf>
    <xf numFmtId="0" fontId="6" fillId="0" borderId="1" xfId="0" applyFont="1" applyBorder="1" applyAlignment="1" applyProtection="1">
      <alignment/>
      <protection locked="0"/>
    </xf>
    <xf numFmtId="2" fontId="2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 applyProtection="1">
      <alignment/>
      <protection locked="0"/>
    </xf>
    <xf numFmtId="49" fontId="1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 applyProtection="1">
      <alignment/>
      <protection locked="0"/>
    </xf>
    <xf numFmtId="49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 horizontal="center"/>
    </xf>
    <xf numFmtId="0" fontId="1" fillId="0" borderId="7" xfId="0" applyFont="1" applyBorder="1" applyAlignment="1" applyProtection="1">
      <alignment/>
      <protection locked="0"/>
    </xf>
    <xf numFmtId="2" fontId="1" fillId="0" borderId="7" xfId="0" applyNumberFormat="1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1" fontId="1" fillId="0" borderId="1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1" fontId="1" fillId="0" borderId="1" xfId="0" applyNumberFormat="1" applyFont="1" applyBorder="1" applyAlignment="1">
      <alignment horizontal="center"/>
    </xf>
    <xf numFmtId="0" fontId="7" fillId="0" borderId="1" xfId="0" applyFont="1" applyBorder="1" applyAlignment="1" applyProtection="1">
      <alignment horizontal="left"/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1" fillId="0" borderId="1" xfId="0" applyNumberFormat="1" applyFont="1" applyBorder="1" applyAlignment="1">
      <alignment horizontal="left"/>
    </xf>
    <xf numFmtId="0" fontId="7" fillId="0" borderId="1" xfId="0" applyNumberFormat="1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188" fontId="1" fillId="0" borderId="1" xfId="0" applyNumberFormat="1" applyFont="1" applyBorder="1" applyAlignment="1">
      <alignment horizontal="center"/>
    </xf>
    <xf numFmtId="177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top" wrapText="1"/>
    </xf>
    <xf numFmtId="190" fontId="1" fillId="0" borderId="1" xfId="0" applyNumberFormat="1" applyFont="1" applyBorder="1" applyAlignment="1">
      <alignment horizontal="left"/>
    </xf>
    <xf numFmtId="1" fontId="7" fillId="0" borderId="1" xfId="0" applyNumberFormat="1" applyFont="1" applyBorder="1" applyAlignment="1" applyProtection="1">
      <alignment horizontal="left"/>
      <protection locked="0"/>
    </xf>
    <xf numFmtId="177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/>
      <protection locked="0"/>
    </xf>
    <xf numFmtId="2" fontId="1" fillId="0" borderId="2" xfId="0" applyNumberFormat="1" applyFont="1" applyBorder="1" applyAlignment="1" applyProtection="1">
      <alignment horizontal="left"/>
      <protection locked="0"/>
    </xf>
    <xf numFmtId="0" fontId="1" fillId="0" borderId="2" xfId="0" applyNumberFormat="1" applyFont="1" applyBorder="1" applyAlignment="1">
      <alignment horizontal="left"/>
    </xf>
    <xf numFmtId="0" fontId="7" fillId="0" borderId="2" xfId="0" applyNumberFormat="1" applyFont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188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" fontId="6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5" fillId="0" borderId="0" xfId="0" applyFont="1" applyBorder="1" applyAlignment="1">
      <alignment vertical="center"/>
    </xf>
    <xf numFmtId="1" fontId="2" fillId="0" borderId="1" xfId="0" applyNumberFormat="1" applyFont="1" applyBorder="1" applyAlignment="1">
      <alignment horizontal="center"/>
    </xf>
    <xf numFmtId="176" fontId="2" fillId="0" borderId="1" xfId="0" applyNumberFormat="1" applyFont="1" applyBorder="1" applyAlignment="1" quotePrefix="1">
      <alignment horizontal="left"/>
    </xf>
    <xf numFmtId="178" fontId="2" fillId="0" borderId="1" xfId="0" applyNumberFormat="1" applyFont="1" applyBorder="1" applyAlignment="1" quotePrefix="1">
      <alignment horizontal="left"/>
    </xf>
    <xf numFmtId="0" fontId="2" fillId="0" borderId="7" xfId="0" applyNumberFormat="1" applyFont="1" applyBorder="1" applyAlignment="1" quotePrefix="1">
      <alignment horizontal="center"/>
    </xf>
    <xf numFmtId="0" fontId="2" fillId="0" borderId="7" xfId="0" applyNumberFormat="1" applyFont="1" applyBorder="1" applyAlignment="1" quotePrefix="1">
      <alignment horizontal="left"/>
    </xf>
    <xf numFmtId="0" fontId="2" fillId="0" borderId="8" xfId="0" applyNumberFormat="1" applyFont="1" applyBorder="1" applyAlignment="1" quotePrefix="1">
      <alignment horizontal="left"/>
    </xf>
    <xf numFmtId="176" fontId="2" fillId="0" borderId="8" xfId="0" applyNumberFormat="1" applyFont="1" applyBorder="1" applyAlignment="1" quotePrefix="1">
      <alignment horizontal="left"/>
    </xf>
    <xf numFmtId="178" fontId="2" fillId="0" borderId="7" xfId="0" applyNumberFormat="1" applyFont="1" applyBorder="1" applyAlignment="1" quotePrefix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0" xfId="0" applyNumberFormat="1" applyFont="1" applyBorder="1" applyAlignment="1" quotePrefix="1">
      <alignment horizontal="center"/>
    </xf>
    <xf numFmtId="0" fontId="2" fillId="0" borderId="0" xfId="0" applyNumberFormat="1" applyFont="1" applyBorder="1" applyAlignment="1" quotePrefix="1">
      <alignment horizontal="left"/>
    </xf>
    <xf numFmtId="176" fontId="2" fillId="0" borderId="0" xfId="0" applyNumberFormat="1" applyFont="1" applyBorder="1" applyAlignment="1" quotePrefix="1">
      <alignment horizontal="left"/>
    </xf>
    <xf numFmtId="178" fontId="2" fillId="0" borderId="0" xfId="0" applyNumberFormat="1" applyFont="1" applyBorder="1" applyAlignment="1" quotePrefix="1">
      <alignment horizontal="left"/>
    </xf>
    <xf numFmtId="178" fontId="2" fillId="0" borderId="0" xfId="0" applyNumberFormat="1" applyFont="1" applyBorder="1" applyAlignment="1" quotePrefix="1">
      <alignment horizontal="center"/>
    </xf>
    <xf numFmtId="178" fontId="2" fillId="0" borderId="0" xfId="0" applyNumberFormat="1" applyFont="1" applyBorder="1" applyAlignment="1">
      <alignment horizontal="center"/>
    </xf>
    <xf numFmtId="0" fontId="1" fillId="0" borderId="1" xfId="0" applyNumberFormat="1" applyFont="1" applyBorder="1" applyAlignment="1" quotePrefix="1">
      <alignment horizontal="center"/>
    </xf>
    <xf numFmtId="178" fontId="2" fillId="0" borderId="4" xfId="0" applyNumberFormat="1" applyFont="1" applyBorder="1" applyAlignment="1" quotePrefix="1">
      <alignment horizontal="left"/>
    </xf>
    <xf numFmtId="178" fontId="2" fillId="0" borderId="3" xfId="0" applyNumberFormat="1" applyFont="1" applyBorder="1" applyAlignment="1" quotePrefix="1">
      <alignment horizontal="left"/>
    </xf>
    <xf numFmtId="178" fontId="2" fillId="0" borderId="9" xfId="0" applyNumberFormat="1" applyFont="1" applyBorder="1" applyAlignment="1" quotePrefix="1">
      <alignment horizontal="left"/>
    </xf>
    <xf numFmtId="0" fontId="2" fillId="0" borderId="1" xfId="0" applyNumberFormat="1" applyFont="1" applyFill="1" applyBorder="1" applyAlignment="1" quotePrefix="1">
      <alignment horizontal="left"/>
    </xf>
    <xf numFmtId="0" fontId="2" fillId="0" borderId="3" xfId="0" applyNumberFormat="1" applyFont="1" applyBorder="1" applyAlignment="1" quotePrefix="1">
      <alignment horizontal="left"/>
    </xf>
    <xf numFmtId="0" fontId="2" fillId="0" borderId="10" xfId="0" applyFont="1" applyBorder="1" applyAlignment="1">
      <alignment vertical="center"/>
    </xf>
    <xf numFmtId="178" fontId="2" fillId="0" borderId="10" xfId="0" applyNumberFormat="1" applyFont="1" applyBorder="1" applyAlignment="1" quotePrefix="1">
      <alignment horizontal="center"/>
    </xf>
    <xf numFmtId="0" fontId="2" fillId="0" borderId="0" xfId="0" applyFont="1" applyBorder="1" applyAlignment="1">
      <alignment vertical="center"/>
    </xf>
    <xf numFmtId="187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1" fontId="6" fillId="0" borderId="2" xfId="0" applyNumberFormat="1" applyFont="1" applyBorder="1" applyAlignment="1">
      <alignment/>
    </xf>
    <xf numFmtId="1" fontId="2" fillId="0" borderId="11" xfId="0" applyNumberFormat="1" applyFont="1" applyFill="1" applyBorder="1" applyAlignment="1">
      <alignment/>
    </xf>
    <xf numFmtId="1" fontId="7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0" xfId="0" applyFont="1" applyAlignment="1">
      <alignment/>
    </xf>
    <xf numFmtId="178" fontId="0" fillId="0" borderId="0" xfId="0" applyNumberFormat="1" applyFont="1" applyAlignment="1">
      <alignment/>
    </xf>
    <xf numFmtId="1" fontId="6" fillId="0" borderId="5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1" fontId="9" fillId="0" borderId="1" xfId="0" applyNumberFormat="1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178" fontId="2" fillId="0" borderId="7" xfId="0" applyNumberFormat="1" applyFont="1" applyBorder="1" applyAlignment="1">
      <alignment/>
    </xf>
    <xf numFmtId="178" fontId="2" fillId="0" borderId="2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20" fillId="0" borderId="0" xfId="0" applyNumberFormat="1" applyFont="1" applyAlignment="1">
      <alignment/>
    </xf>
    <xf numFmtId="1" fontId="2" fillId="0" borderId="1" xfId="0" applyNumberFormat="1" applyFont="1" applyFill="1" applyBorder="1" applyAlignment="1">
      <alignment horizontal="left" vertical="center"/>
    </xf>
    <xf numFmtId="178" fontId="1" fillId="0" borderId="2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178" fontId="1" fillId="0" borderId="7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 applyProtection="1">
      <alignment/>
      <protection locked="0"/>
    </xf>
    <xf numFmtId="178" fontId="1" fillId="0" borderId="2" xfId="0" applyNumberFormat="1" applyFont="1" applyFill="1" applyBorder="1" applyAlignment="1" applyProtection="1">
      <alignment/>
      <protection locked="0"/>
    </xf>
    <xf numFmtId="178" fontId="1" fillId="0" borderId="8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 applyProtection="1">
      <alignment horizontal="left" vertical="center"/>
      <protection locked="0"/>
    </xf>
    <xf numFmtId="178" fontId="2" fillId="0" borderId="1" xfId="0" applyNumberFormat="1" applyFont="1" applyFill="1" applyBorder="1" applyAlignment="1">
      <alignment horizontal="left" vertical="center"/>
    </xf>
    <xf numFmtId="178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178" fontId="2" fillId="0" borderId="1" xfId="0" applyNumberFormat="1" applyFont="1" applyFill="1" applyBorder="1" applyAlignment="1" applyProtection="1">
      <alignment horizontal="left" vertical="center"/>
      <protection locked="0"/>
    </xf>
    <xf numFmtId="178" fontId="2" fillId="0" borderId="2" xfId="0" applyNumberFormat="1" applyFont="1" applyFill="1" applyBorder="1" applyAlignment="1" applyProtection="1">
      <alignment horizontal="left" vertical="center"/>
      <protection locked="0"/>
    </xf>
    <xf numFmtId="178" fontId="2" fillId="0" borderId="5" xfId="0" applyNumberFormat="1" applyFont="1" applyFill="1" applyBorder="1" applyAlignment="1" applyProtection="1">
      <alignment horizontal="left" vertical="center"/>
      <protection locked="0"/>
    </xf>
    <xf numFmtId="178" fontId="0" fillId="0" borderId="0" xfId="0" applyNumberFormat="1" applyFont="1" applyFill="1" applyAlignment="1">
      <alignment/>
    </xf>
    <xf numFmtId="1" fontId="2" fillId="0" borderId="1" xfId="0" applyNumberFormat="1" applyFont="1" applyFill="1" applyBorder="1" applyAlignment="1">
      <alignment horizontal="left"/>
    </xf>
    <xf numFmtId="1" fontId="2" fillId="0" borderId="2" xfId="0" applyNumberFormat="1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vertical="center" wrapText="1"/>
    </xf>
    <xf numFmtId="0" fontId="18" fillId="0" borderId="0" xfId="0" applyFont="1" applyBorder="1" applyAlignment="1">
      <alignment/>
    </xf>
    <xf numFmtId="2" fontId="1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" fontId="1" fillId="0" borderId="1" xfId="0" applyNumberFormat="1" applyFont="1" applyFill="1" applyBorder="1" applyAlignment="1">
      <alignment/>
    </xf>
    <xf numFmtId="189" fontId="2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1" xfId="0" applyFont="1" applyFill="1" applyBorder="1" applyAlignment="1">
      <alignment horizontal="left" vertical="center"/>
    </xf>
    <xf numFmtId="187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0" fillId="0" borderId="0" xfId="0" applyAlignment="1">
      <alignment horizontal="center" vertical="top"/>
    </xf>
    <xf numFmtId="178" fontId="1" fillId="0" borderId="1" xfId="0" applyNumberFormat="1" applyFont="1" applyBorder="1" applyAlignment="1" quotePrefix="1">
      <alignment horizontal="center"/>
    </xf>
    <xf numFmtId="178" fontId="1" fillId="0" borderId="0" xfId="0" applyNumberFormat="1" applyFont="1" applyBorder="1" applyAlignment="1">
      <alignment/>
    </xf>
    <xf numFmtId="0" fontId="1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 applyProtection="1">
      <alignment vertical="center"/>
      <protection locked="0"/>
    </xf>
    <xf numFmtId="0" fontId="2" fillId="0" borderId="1" xfId="0" applyNumberFormat="1" applyFont="1" applyFill="1" applyBorder="1" applyAlignment="1">
      <alignment vertical="center"/>
    </xf>
    <xf numFmtId="0" fontId="2" fillId="0" borderId="2" xfId="0" applyNumberFormat="1" applyFont="1" applyBorder="1" applyAlignment="1" applyProtection="1">
      <alignment vertical="center"/>
      <protection locked="0"/>
    </xf>
    <xf numFmtId="0" fontId="2" fillId="0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 applyProtection="1">
      <alignment vertical="center"/>
      <protection locked="0"/>
    </xf>
    <xf numFmtId="0" fontId="9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1" fillId="0" borderId="1" xfId="0" applyNumberFormat="1" applyFont="1" applyBorder="1" applyAlignment="1" applyProtection="1">
      <alignment/>
      <protection locked="0"/>
    </xf>
    <xf numFmtId="178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/>
    </xf>
    <xf numFmtId="4" fontId="6" fillId="0" borderId="0" xfId="0" applyNumberFormat="1" applyFont="1" applyBorder="1" applyAlignment="1">
      <alignment horizontal="left" vertical="center"/>
    </xf>
    <xf numFmtId="2" fontId="1" fillId="0" borderId="0" xfId="0" applyNumberFormat="1" applyFont="1" applyBorder="1" applyAlignment="1">
      <alignment horizontal="left"/>
    </xf>
    <xf numFmtId="178" fontId="2" fillId="0" borderId="10" xfId="0" applyNumberFormat="1" applyFont="1" applyBorder="1" applyAlignment="1">
      <alignment/>
    </xf>
    <xf numFmtId="178" fontId="2" fillId="0" borderId="12" xfId="0" applyNumberFormat="1" applyFont="1" applyBorder="1" applyAlignment="1">
      <alignment/>
    </xf>
    <xf numFmtId="178" fontId="1" fillId="0" borderId="10" xfId="0" applyNumberFormat="1" applyFont="1" applyBorder="1" applyAlignment="1">
      <alignment/>
    </xf>
    <xf numFmtId="178" fontId="2" fillId="0" borderId="7" xfId="0" applyNumberFormat="1" applyFont="1" applyBorder="1" applyAlignment="1">
      <alignment horizontal="center"/>
    </xf>
    <xf numFmtId="178" fontId="2" fillId="0" borderId="7" xfId="0" applyNumberFormat="1" applyFont="1" applyBorder="1" applyAlignment="1" quotePrefix="1">
      <alignment horizontal="left"/>
    </xf>
    <xf numFmtId="2" fontId="1" fillId="0" borderId="1" xfId="0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/>
    </xf>
    <xf numFmtId="49" fontId="6" fillId="0" borderId="13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178" fontId="2" fillId="0" borderId="5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/>
    </xf>
    <xf numFmtId="2" fontId="1" fillId="0" borderId="5" xfId="0" applyNumberFormat="1" applyFont="1" applyBorder="1" applyAlignment="1" applyProtection="1">
      <alignment/>
      <protection locked="0"/>
    </xf>
    <xf numFmtId="49" fontId="1" fillId="0" borderId="5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/>
    </xf>
    <xf numFmtId="178" fontId="1" fillId="0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13" xfId="0" applyFont="1" applyBorder="1" applyAlignment="1" applyProtection="1">
      <alignment/>
      <protection locked="0"/>
    </xf>
    <xf numFmtId="49" fontId="15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 applyProtection="1">
      <alignment/>
      <protection locked="0"/>
    </xf>
    <xf numFmtId="2" fontId="1" fillId="0" borderId="13" xfId="0" applyNumberFormat="1" applyFont="1" applyBorder="1" applyAlignment="1">
      <alignment/>
    </xf>
    <xf numFmtId="178" fontId="1" fillId="0" borderId="13" xfId="0" applyNumberFormat="1" applyFont="1" applyFill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6" fillId="0" borderId="3" xfId="0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178" fontId="2" fillId="0" borderId="5" xfId="0" applyNumberFormat="1" applyFont="1" applyFill="1" applyBorder="1" applyAlignment="1">
      <alignment vertical="center"/>
    </xf>
    <xf numFmtId="178" fontId="2" fillId="0" borderId="5" xfId="0" applyNumberFormat="1" applyFont="1" applyFill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178" fontId="2" fillId="0" borderId="13" xfId="0" applyNumberFormat="1" applyFont="1" applyFill="1" applyBorder="1" applyAlignment="1">
      <alignment vertical="center"/>
    </xf>
    <xf numFmtId="178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/>
    </xf>
    <xf numFmtId="1" fontId="1" fillId="0" borderId="5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49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/>
    </xf>
    <xf numFmtId="178" fontId="2" fillId="0" borderId="2" xfId="0" applyNumberFormat="1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>
      <alignment vertical="center"/>
    </xf>
    <xf numFmtId="178" fontId="2" fillId="0" borderId="14" xfId="0" applyNumberFormat="1" applyFont="1" applyBorder="1" applyAlignment="1">
      <alignment vertical="center"/>
    </xf>
    <xf numFmtId="0" fontId="2" fillId="0" borderId="2" xfId="0" applyFont="1" applyBorder="1" applyAlignment="1" applyProtection="1">
      <alignment/>
      <protection locked="0"/>
    </xf>
    <xf numFmtId="0" fontId="1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178" fontId="2" fillId="0" borderId="13" xfId="0" applyNumberFormat="1" applyFont="1" applyBorder="1" applyAlignment="1">
      <alignment vertical="center"/>
    </xf>
    <xf numFmtId="178" fontId="2" fillId="0" borderId="13" xfId="0" applyNumberFormat="1" applyFont="1" applyBorder="1" applyAlignment="1">
      <alignment horizontal="center" vertical="center"/>
    </xf>
    <xf numFmtId="178" fontId="2" fillId="0" borderId="14" xfId="0" applyNumberFormat="1" applyFont="1" applyBorder="1" applyAlignment="1">
      <alignment/>
    </xf>
    <xf numFmtId="178" fontId="2" fillId="0" borderId="5" xfId="0" applyNumberFormat="1" applyFont="1" applyBorder="1" applyAlignment="1">
      <alignment/>
    </xf>
    <xf numFmtId="0" fontId="1" fillId="0" borderId="13" xfId="0" applyFont="1" applyBorder="1" applyAlignment="1" applyProtection="1">
      <alignment horizontal="left"/>
      <protection locked="0"/>
    </xf>
    <xf numFmtId="1" fontId="2" fillId="0" borderId="13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178" fontId="2" fillId="0" borderId="13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1" fontId="5" fillId="0" borderId="1" xfId="0" applyNumberFormat="1" applyFont="1" applyBorder="1" applyAlignment="1">
      <alignment/>
    </xf>
    <xf numFmtId="49" fontId="6" fillId="0" borderId="5" xfId="0" applyNumberFormat="1" applyFont="1" applyBorder="1" applyAlignment="1">
      <alignment horizontal="left"/>
    </xf>
    <xf numFmtId="2" fontId="1" fillId="0" borderId="2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vertical="center" wrapText="1"/>
    </xf>
    <xf numFmtId="49" fontId="6" fillId="0" borderId="13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horizontal="left"/>
    </xf>
    <xf numFmtId="2" fontId="1" fillId="0" borderId="5" xfId="0" applyNumberFormat="1" applyFont="1" applyBorder="1" applyAlignment="1" applyProtection="1">
      <alignment horizontal="left"/>
      <protection locked="0"/>
    </xf>
    <xf numFmtId="0" fontId="1" fillId="0" borderId="5" xfId="0" applyNumberFormat="1" applyFont="1" applyBorder="1" applyAlignment="1">
      <alignment vertical="center" wrapText="1"/>
    </xf>
    <xf numFmtId="2" fontId="1" fillId="0" borderId="5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/>
    </xf>
    <xf numFmtId="2" fontId="1" fillId="0" borderId="13" xfId="0" applyNumberFormat="1" applyFont="1" applyBorder="1" applyAlignment="1" applyProtection="1">
      <alignment horizontal="left"/>
      <protection locked="0"/>
    </xf>
    <xf numFmtId="0" fontId="1" fillId="0" borderId="13" xfId="0" applyNumberFormat="1" applyFont="1" applyBorder="1" applyAlignment="1">
      <alignment vertical="center" wrapText="1"/>
    </xf>
    <xf numFmtId="2" fontId="1" fillId="0" borderId="13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left"/>
    </xf>
    <xf numFmtId="0" fontId="1" fillId="0" borderId="5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/>
      <protection locked="0"/>
    </xf>
    <xf numFmtId="188" fontId="1" fillId="0" borderId="5" xfId="0" applyNumberFormat="1" applyFont="1" applyBorder="1" applyAlignment="1">
      <alignment horizontal="center"/>
    </xf>
    <xf numFmtId="177" fontId="1" fillId="0" borderId="5" xfId="0" applyNumberFormat="1" applyFont="1" applyBorder="1" applyAlignment="1">
      <alignment horizontal="center"/>
    </xf>
    <xf numFmtId="0" fontId="7" fillId="0" borderId="13" xfId="0" applyFont="1" applyBorder="1" applyAlignment="1" applyProtection="1">
      <alignment horizontal="left"/>
      <protection locked="0"/>
    </xf>
    <xf numFmtId="2" fontId="1" fillId="0" borderId="13" xfId="0" applyNumberFormat="1" applyFont="1" applyBorder="1" applyAlignment="1">
      <alignment horizontal="center"/>
    </xf>
    <xf numFmtId="188" fontId="1" fillId="0" borderId="13" xfId="0" applyNumberFormat="1" applyFont="1" applyBorder="1" applyAlignment="1">
      <alignment horizontal="center"/>
    </xf>
    <xf numFmtId="177" fontId="1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 applyProtection="1">
      <alignment horizontal="left"/>
      <protection locked="0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49" fontId="13" fillId="0" borderId="5" xfId="0" applyNumberFormat="1" applyFont="1" applyBorder="1" applyAlignment="1">
      <alignment horizontal="center"/>
    </xf>
    <xf numFmtId="49" fontId="13" fillId="0" borderId="5" xfId="0" applyNumberFormat="1" applyFont="1" applyFill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/>
    </xf>
    <xf numFmtId="2" fontId="9" fillId="0" borderId="5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9" fillId="0" borderId="13" xfId="0" applyNumberFormat="1" applyFont="1" applyFill="1" applyBorder="1" applyAlignment="1">
      <alignment/>
    </xf>
    <xf numFmtId="2" fontId="2" fillId="0" borderId="13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1" fontId="5" fillId="0" borderId="13" xfId="0" applyNumberFormat="1" applyFont="1" applyFill="1" applyBorder="1" applyAlignment="1">
      <alignment/>
    </xf>
    <xf numFmtId="1" fontId="9" fillId="0" borderId="11" xfId="0" applyNumberFormat="1" applyFont="1" applyBorder="1" applyAlignment="1">
      <alignment/>
    </xf>
    <xf numFmtId="1" fontId="8" fillId="0" borderId="5" xfId="0" applyNumberFormat="1" applyFont="1" applyBorder="1" applyAlignment="1">
      <alignment/>
    </xf>
    <xf numFmtId="1" fontId="9" fillId="0" borderId="13" xfId="0" applyNumberFormat="1" applyFont="1" applyBorder="1" applyAlignment="1">
      <alignment/>
    </xf>
    <xf numFmtId="1" fontId="8" fillId="0" borderId="13" xfId="0" applyNumberFormat="1" applyFont="1" applyBorder="1" applyAlignment="1">
      <alignment/>
    </xf>
    <xf numFmtId="2" fontId="9" fillId="0" borderId="13" xfId="0" applyNumberFormat="1" applyFont="1" applyBorder="1" applyAlignment="1">
      <alignment/>
    </xf>
    <xf numFmtId="1" fontId="9" fillId="0" borderId="5" xfId="0" applyNumberFormat="1" applyFont="1" applyBorder="1" applyAlignment="1">
      <alignment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178" fontId="2" fillId="0" borderId="5" xfId="0" applyNumberFormat="1" applyFont="1" applyBorder="1" applyAlignment="1">
      <alignment horizontal="center"/>
    </xf>
    <xf numFmtId="178" fontId="2" fillId="0" borderId="2" xfId="0" applyNumberFormat="1" applyFont="1" applyBorder="1" applyAlignment="1">
      <alignment horizontal="center"/>
    </xf>
    <xf numFmtId="1" fontId="2" fillId="0" borderId="2" xfId="0" applyNumberFormat="1" applyFont="1" applyFill="1" applyBorder="1" applyAlignment="1">
      <alignment horizontal="left" vertical="center"/>
    </xf>
    <xf numFmtId="189" fontId="2" fillId="0" borderId="4" xfId="0" applyNumberFormat="1" applyFont="1" applyBorder="1" applyAlignment="1">
      <alignment/>
    </xf>
    <xf numFmtId="189" fontId="2" fillId="0" borderId="2" xfId="0" applyNumberFormat="1" applyFont="1" applyBorder="1" applyAlignment="1">
      <alignment/>
    </xf>
    <xf numFmtId="178" fontId="2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wrapText="1"/>
    </xf>
    <xf numFmtId="189" fontId="2" fillId="0" borderId="13" xfId="0" applyNumberFormat="1" applyFont="1" applyBorder="1" applyAlignment="1">
      <alignment horizontal="center" vertical="center"/>
    </xf>
    <xf numFmtId="189" fontId="2" fillId="0" borderId="6" xfId="0" applyNumberFormat="1" applyFont="1" applyBorder="1" applyAlignment="1">
      <alignment/>
    </xf>
    <xf numFmtId="189" fontId="2" fillId="0" borderId="5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189" fontId="2" fillId="0" borderId="13" xfId="0" applyNumberFormat="1" applyFont="1" applyBorder="1" applyAlignment="1">
      <alignment/>
    </xf>
    <xf numFmtId="189" fontId="2" fillId="0" borderId="10" xfId="0" applyNumberFormat="1" applyFont="1" applyBorder="1" applyAlignment="1">
      <alignment/>
    </xf>
    <xf numFmtId="0" fontId="2" fillId="0" borderId="2" xfId="0" applyFont="1" applyFill="1" applyBorder="1" applyAlignment="1">
      <alignment horizontal="left" vertical="center"/>
    </xf>
    <xf numFmtId="176" fontId="2" fillId="0" borderId="5" xfId="0" applyNumberFormat="1" applyFont="1" applyBorder="1" applyAlignment="1">
      <alignment horizontal="center" vertical="center"/>
    </xf>
    <xf numFmtId="178" fontId="1" fillId="0" borderId="5" xfId="0" applyNumberFormat="1" applyFont="1" applyBorder="1" applyAlignment="1">
      <alignment horizontal="center" vertical="center"/>
    </xf>
    <xf numFmtId="178" fontId="2" fillId="0" borderId="2" xfId="0" applyNumberFormat="1" applyFont="1" applyBorder="1" applyAlignment="1" quotePrefix="1">
      <alignment horizontal="left"/>
    </xf>
    <xf numFmtId="178" fontId="2" fillId="0" borderId="2" xfId="0" applyNumberFormat="1" applyFont="1" applyBorder="1" applyAlignment="1" quotePrefix="1">
      <alignment horizontal="center"/>
    </xf>
    <xf numFmtId="0" fontId="2" fillId="0" borderId="3" xfId="0" applyNumberFormat="1" applyFont="1" applyBorder="1" applyAlignment="1">
      <alignment horizontal="left" vertical="center"/>
    </xf>
    <xf numFmtId="176" fontId="2" fillId="0" borderId="13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178" fontId="5" fillId="0" borderId="13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 quotePrefix="1">
      <alignment horizontal="left"/>
    </xf>
    <xf numFmtId="0" fontId="2" fillId="0" borderId="6" xfId="0" applyNumberFormat="1" applyFont="1" applyBorder="1" applyAlignment="1" quotePrefix="1">
      <alignment horizontal="left"/>
    </xf>
    <xf numFmtId="176" fontId="2" fillId="0" borderId="5" xfId="0" applyNumberFormat="1" applyFont="1" applyBorder="1" applyAlignment="1" quotePrefix="1">
      <alignment horizontal="left"/>
    </xf>
    <xf numFmtId="178" fontId="2" fillId="0" borderId="5" xfId="0" applyNumberFormat="1" applyFont="1" applyBorder="1" applyAlignment="1" quotePrefix="1">
      <alignment horizontal="left"/>
    </xf>
    <xf numFmtId="0" fontId="2" fillId="0" borderId="5" xfId="0" applyFont="1" applyBorder="1" applyAlignment="1">
      <alignment horizontal="center"/>
    </xf>
    <xf numFmtId="178" fontId="2" fillId="0" borderId="5" xfId="0" applyNumberFormat="1" applyFont="1" applyBorder="1" applyAlignment="1" quotePrefix="1">
      <alignment horizontal="center"/>
    </xf>
    <xf numFmtId="178" fontId="2" fillId="0" borderId="14" xfId="0" applyNumberFormat="1" applyFont="1" applyBorder="1" applyAlignment="1" quotePrefix="1">
      <alignment horizontal="center"/>
    </xf>
    <xf numFmtId="0" fontId="2" fillId="0" borderId="4" xfId="0" applyNumberFormat="1" applyFont="1" applyBorder="1" applyAlignment="1" quotePrefix="1">
      <alignment horizontal="left"/>
    </xf>
    <xf numFmtId="178" fontId="2" fillId="0" borderId="12" xfId="0" applyNumberFormat="1" applyFont="1" applyBorder="1" applyAlignment="1" quotePrefix="1">
      <alignment horizontal="center"/>
    </xf>
    <xf numFmtId="0" fontId="2" fillId="0" borderId="13" xfId="0" applyNumberFormat="1" applyFont="1" applyBorder="1" applyAlignment="1" quotePrefix="1">
      <alignment horizontal="left"/>
    </xf>
    <xf numFmtId="176" fontId="2" fillId="0" borderId="13" xfId="0" applyNumberFormat="1" applyFont="1" applyBorder="1" applyAlignment="1" quotePrefix="1">
      <alignment horizontal="left"/>
    </xf>
    <xf numFmtId="178" fontId="2" fillId="0" borderId="13" xfId="0" applyNumberFormat="1" applyFont="1" applyBorder="1" applyAlignment="1" quotePrefix="1">
      <alignment horizontal="left"/>
    </xf>
    <xf numFmtId="0" fontId="2" fillId="0" borderId="13" xfId="0" applyFont="1" applyBorder="1" applyAlignment="1">
      <alignment horizontal="center"/>
    </xf>
    <xf numFmtId="178" fontId="2" fillId="0" borderId="13" xfId="0" applyNumberFormat="1" applyFont="1" applyBorder="1" applyAlignment="1" quotePrefix="1">
      <alignment horizontal="center"/>
    </xf>
    <xf numFmtId="0" fontId="18" fillId="0" borderId="13" xfId="0" applyFont="1" applyBorder="1" applyAlignment="1">
      <alignment horizontal="center"/>
    </xf>
    <xf numFmtId="1" fontId="2" fillId="0" borderId="3" xfId="0" applyNumberFormat="1" applyFont="1" applyBorder="1" applyAlignment="1">
      <alignment horizontal="left"/>
    </xf>
    <xf numFmtId="178" fontId="2" fillId="0" borderId="6" xfId="0" applyNumberFormat="1" applyFont="1" applyBorder="1" applyAlignment="1">
      <alignment horizontal="center" vertical="center"/>
    </xf>
    <xf numFmtId="178" fontId="2" fillId="0" borderId="5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 quotePrefix="1">
      <alignment horizontal="left"/>
    </xf>
    <xf numFmtId="176" fontId="2" fillId="0" borderId="11" xfId="0" applyNumberFormat="1" applyFont="1" applyBorder="1" applyAlignment="1" quotePrefix="1">
      <alignment horizontal="left"/>
    </xf>
    <xf numFmtId="178" fontId="2" fillId="0" borderId="15" xfId="0" applyNumberFormat="1" applyFont="1" applyBorder="1" applyAlignment="1" quotePrefix="1">
      <alignment horizontal="left"/>
    </xf>
    <xf numFmtId="0" fontId="2" fillId="0" borderId="5" xfId="0" applyNumberFormat="1" applyFont="1" applyBorder="1" applyAlignment="1" quotePrefix="1">
      <alignment horizontal="center"/>
    </xf>
    <xf numFmtId="178" fontId="2" fillId="0" borderId="6" xfId="0" applyNumberFormat="1" applyFont="1" applyBorder="1" applyAlignment="1" quotePrefix="1">
      <alignment horizontal="left"/>
    </xf>
    <xf numFmtId="0" fontId="2" fillId="0" borderId="3" xfId="0" applyNumberFormat="1" applyFont="1" applyBorder="1" applyAlignment="1" quotePrefix="1">
      <alignment horizontal="center"/>
    </xf>
    <xf numFmtId="0" fontId="1" fillId="0" borderId="5" xfId="0" applyNumberFormat="1" applyFont="1" applyBorder="1" applyAlignment="1" quotePrefix="1">
      <alignment horizontal="left"/>
    </xf>
    <xf numFmtId="0" fontId="18" fillId="0" borderId="13" xfId="0" applyNumberFormat="1" applyFont="1" applyBorder="1" applyAlignment="1" quotePrefix="1">
      <alignment horizontal="left"/>
    </xf>
    <xf numFmtId="176" fontId="18" fillId="0" borderId="13" xfId="0" applyNumberFormat="1" applyFont="1" applyBorder="1" applyAlignment="1" quotePrefix="1">
      <alignment horizontal="left"/>
    </xf>
    <xf numFmtId="178" fontId="18" fillId="0" borderId="13" xfId="0" applyNumberFormat="1" applyFont="1" applyBorder="1" applyAlignment="1" quotePrefix="1">
      <alignment horizontal="left"/>
    </xf>
    <xf numFmtId="178" fontId="18" fillId="0" borderId="13" xfId="0" applyNumberFormat="1" applyFont="1" applyBorder="1" applyAlignment="1" quotePrefix="1">
      <alignment horizontal="center"/>
    </xf>
    <xf numFmtId="178" fontId="18" fillId="0" borderId="13" xfId="0" applyNumberFormat="1" applyFont="1" applyBorder="1" applyAlignment="1">
      <alignment horizontal="center"/>
    </xf>
    <xf numFmtId="178" fontId="18" fillId="0" borderId="10" xfId="0" applyNumberFormat="1" applyFont="1" applyBorder="1" applyAlignment="1">
      <alignment/>
    </xf>
    <xf numFmtId="0" fontId="5" fillId="0" borderId="3" xfId="0" applyNumberFormat="1" applyFont="1" applyBorder="1" applyAlignment="1" quotePrefix="1">
      <alignment horizontal="center"/>
    </xf>
    <xf numFmtId="0" fontId="5" fillId="0" borderId="13" xfId="0" applyNumberFormat="1" applyFont="1" applyBorder="1" applyAlignment="1" quotePrefix="1">
      <alignment horizontal="left"/>
    </xf>
    <xf numFmtId="176" fontId="5" fillId="0" borderId="13" xfId="0" applyNumberFormat="1" applyFont="1" applyBorder="1" applyAlignment="1" quotePrefix="1">
      <alignment horizontal="left"/>
    </xf>
    <xf numFmtId="178" fontId="5" fillId="0" borderId="13" xfId="0" applyNumberFormat="1" applyFont="1" applyBorder="1" applyAlignment="1" quotePrefix="1">
      <alignment horizontal="left"/>
    </xf>
    <xf numFmtId="178" fontId="5" fillId="0" borderId="13" xfId="0" applyNumberFormat="1" applyFont="1" applyBorder="1" applyAlignment="1" quotePrefix="1">
      <alignment horizontal="center"/>
    </xf>
    <xf numFmtId="178" fontId="5" fillId="0" borderId="13" xfId="0" applyNumberFormat="1" applyFont="1" applyBorder="1" applyAlignment="1">
      <alignment horizontal="center"/>
    </xf>
    <xf numFmtId="178" fontId="5" fillId="0" borderId="10" xfId="0" applyNumberFormat="1" applyFont="1" applyBorder="1" applyAlignment="1">
      <alignment/>
    </xf>
    <xf numFmtId="0" fontId="1" fillId="0" borderId="5" xfId="0" applyFont="1" applyBorder="1" applyAlignment="1">
      <alignment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7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178" fontId="5" fillId="0" borderId="13" xfId="0" applyNumberFormat="1" applyFont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/>
      <protection locked="0"/>
    </xf>
    <xf numFmtId="187" fontId="2" fillId="0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/>
    </xf>
    <xf numFmtId="1" fontId="2" fillId="0" borderId="1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 applyProtection="1">
      <alignment horizontal="left"/>
      <protection locked="0"/>
    </xf>
    <xf numFmtId="178" fontId="2" fillId="0" borderId="0" xfId="0" applyNumberFormat="1" applyFont="1" applyAlignment="1">
      <alignment/>
    </xf>
    <xf numFmtId="176" fontId="2" fillId="0" borderId="0" xfId="0" applyNumberFormat="1" applyFont="1" applyBorder="1" applyAlignment="1">
      <alignment/>
    </xf>
    <xf numFmtId="0" fontId="6" fillId="0" borderId="13" xfId="0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178" fontId="1" fillId="0" borderId="1" xfId="0" applyNumberFormat="1" applyFont="1" applyFill="1" applyBorder="1" applyAlignment="1" applyProtection="1">
      <alignment wrapText="1"/>
      <protection locked="0"/>
    </xf>
    <xf numFmtId="0" fontId="2" fillId="0" borderId="2" xfId="0" applyNumberFormat="1" applyFont="1" applyBorder="1" applyAlignment="1">
      <alignment horizontal="left"/>
    </xf>
    <xf numFmtId="0" fontId="6" fillId="0" borderId="3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/>
      <protection locked="0"/>
    </xf>
    <xf numFmtId="0" fontId="2" fillId="0" borderId="1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1" fontId="2" fillId="0" borderId="1" xfId="0" applyNumberFormat="1" applyFont="1" applyBorder="1" applyAlignment="1">
      <alignment/>
    </xf>
    <xf numFmtId="195" fontId="2" fillId="0" borderId="1" xfId="0" applyNumberFormat="1" applyFont="1" applyFill="1" applyBorder="1" applyAlignment="1">
      <alignment/>
    </xf>
    <xf numFmtId="187" fontId="2" fillId="0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/>
    </xf>
    <xf numFmtId="187" fontId="2" fillId="0" borderId="0" xfId="0" applyNumberFormat="1" applyFont="1" applyFill="1" applyAlignment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187" fontId="2" fillId="0" borderId="3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1" xfId="0" applyNumberFormat="1" applyFont="1" applyFill="1" applyBorder="1" applyAlignment="1">
      <alignment vertical="center" wrapText="1"/>
    </xf>
    <xf numFmtId="178" fontId="1" fillId="0" borderId="1" xfId="0" applyNumberFormat="1" applyFont="1" applyBorder="1" applyAlignment="1">
      <alignment vertical="center" wrapText="1"/>
    </xf>
    <xf numFmtId="0" fontId="2" fillId="0" borderId="5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 quotePrefix="1">
      <alignment horizontal="center"/>
    </xf>
    <xf numFmtId="2" fontId="1" fillId="0" borderId="2" xfId="0" applyNumberFormat="1" applyFont="1" applyBorder="1" applyAlignment="1">
      <alignment vertical="center" wrapText="1"/>
    </xf>
    <xf numFmtId="1" fontId="2" fillId="0" borderId="1" xfId="0" applyNumberFormat="1" applyFont="1" applyFill="1" applyBorder="1" applyAlignment="1">
      <alignment vertical="center"/>
    </xf>
    <xf numFmtId="49" fontId="13" fillId="0" borderId="16" xfId="0" applyNumberFormat="1" applyFont="1" applyFill="1" applyBorder="1" applyAlignment="1">
      <alignment horizontal="center"/>
    </xf>
    <xf numFmtId="178" fontId="5" fillId="0" borderId="13" xfId="0" applyNumberFormat="1" applyFont="1" applyFill="1" applyBorder="1" applyAlignment="1" quotePrefix="1">
      <alignment horizontal="left"/>
    </xf>
    <xf numFmtId="178" fontId="5" fillId="0" borderId="13" xfId="0" applyNumberFormat="1" applyFont="1" applyFill="1" applyBorder="1" applyAlignment="1">
      <alignment horizontal="center" vertical="center"/>
    </xf>
    <xf numFmtId="178" fontId="5" fillId="0" borderId="13" xfId="0" applyNumberFormat="1" applyFont="1" applyFill="1" applyBorder="1" applyAlignment="1" quotePrefix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1" fillId="0" borderId="1" xfId="0" applyFont="1" applyBorder="1" applyAlignment="1" applyProtection="1">
      <alignment horizontal="left" wrapText="1"/>
      <protection locked="0"/>
    </xf>
    <xf numFmtId="0" fontId="2" fillId="0" borderId="13" xfId="0" applyFont="1" applyBorder="1" applyAlignment="1">
      <alignment horizontal="left" vertical="center"/>
    </xf>
    <xf numFmtId="178" fontId="2" fillId="0" borderId="1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0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178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 applyProtection="1">
      <alignment/>
      <protection locked="0"/>
    </xf>
    <xf numFmtId="49" fontId="1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 quotePrefix="1">
      <alignment horizontal="left"/>
    </xf>
    <xf numFmtId="1" fontId="2" fillId="0" borderId="1" xfId="0" applyNumberFormat="1" applyFont="1" applyFill="1" applyBorder="1" applyAlignment="1">
      <alignment horizontal="center" vertical="center"/>
    </xf>
    <xf numFmtId="0" fontId="1" fillId="5" borderId="1" xfId="0" applyNumberFormat="1" applyFont="1" applyFill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1" fontId="6" fillId="0" borderId="0" xfId="0" applyNumberFormat="1" applyFont="1" applyBorder="1" applyAlignment="1">
      <alignment horizontal="left" vertical="center"/>
    </xf>
    <xf numFmtId="49" fontId="1" fillId="5" borderId="2" xfId="0" applyNumberFormat="1" applyFont="1" applyFill="1" applyBorder="1" applyAlignment="1">
      <alignment horizontal="center"/>
    </xf>
    <xf numFmtId="4" fontId="1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/>
    </xf>
    <xf numFmtId="189" fontId="6" fillId="0" borderId="0" xfId="0" applyNumberFormat="1" applyFont="1" applyBorder="1" applyAlignment="1">
      <alignment horizontal="center" vertical="center"/>
    </xf>
    <xf numFmtId="189" fontId="2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5" borderId="1" xfId="0" applyNumberFormat="1" applyFont="1" applyFill="1" applyBorder="1" applyAlignment="1">
      <alignment horizontal="left"/>
    </xf>
    <xf numFmtId="0" fontId="1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8" fontId="18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87" fontId="2" fillId="0" borderId="1" xfId="0" applyNumberFormat="1" applyFont="1" applyFill="1" applyBorder="1" applyAlignment="1">
      <alignment horizontal="left" vertical="center"/>
    </xf>
    <xf numFmtId="1" fontId="0" fillId="0" borderId="1" xfId="0" applyNumberFormat="1" applyFont="1" applyBorder="1" applyAlignment="1">
      <alignment/>
    </xf>
    <xf numFmtId="49" fontId="6" fillId="0" borderId="1" xfId="0" applyNumberFormat="1" applyFont="1" applyBorder="1" applyAlignment="1">
      <alignment horizontal="left"/>
    </xf>
    <xf numFmtId="188" fontId="6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left"/>
    </xf>
    <xf numFmtId="2" fontId="1" fillId="0" borderId="16" xfId="0" applyNumberFormat="1" applyFont="1" applyBorder="1" applyAlignment="1" applyProtection="1">
      <alignment horizontal="left"/>
      <protection locked="0"/>
    </xf>
    <xf numFmtId="0" fontId="5" fillId="0" borderId="16" xfId="0" applyNumberFormat="1" applyFont="1" applyBorder="1" applyAlignment="1">
      <alignment horizontal="left"/>
    </xf>
    <xf numFmtId="0" fontId="1" fillId="5" borderId="2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49" fontId="6" fillId="0" borderId="17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188" fontId="6" fillId="0" borderId="0" xfId="0" applyNumberFormat="1" applyFont="1" applyBorder="1" applyAlignment="1">
      <alignment horizontal="center"/>
    </xf>
    <xf numFmtId="188" fontId="6" fillId="0" borderId="17" xfId="0" applyNumberFormat="1" applyFont="1" applyBorder="1" applyAlignment="1">
      <alignment horizontal="center"/>
    </xf>
    <xf numFmtId="0" fontId="7" fillId="0" borderId="17" xfId="0" applyFont="1" applyBorder="1" applyAlignment="1" applyProtection="1">
      <alignment horizontal="left"/>
      <protection locked="0"/>
    </xf>
    <xf numFmtId="2" fontId="1" fillId="0" borderId="1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/>
    </xf>
    <xf numFmtId="190" fontId="1" fillId="0" borderId="1" xfId="0" applyNumberFormat="1" applyFont="1" applyFill="1" applyBorder="1" applyAlignment="1">
      <alignment horizontal="left"/>
    </xf>
    <xf numFmtId="2" fontId="1" fillId="0" borderId="16" xfId="0" applyNumberFormat="1" applyFont="1" applyBorder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/>
    </xf>
    <xf numFmtId="0" fontId="24" fillId="0" borderId="0" xfId="0" applyFont="1" applyAlignment="1">
      <alignment horizontal="justify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178" fontId="1" fillId="0" borderId="0" xfId="0" applyNumberFormat="1" applyFont="1" applyBorder="1" applyAlignment="1" quotePrefix="1">
      <alignment horizontal="center"/>
    </xf>
    <xf numFmtId="49" fontId="1" fillId="0" borderId="1" xfId="0" applyNumberFormat="1" applyFont="1" applyBorder="1" applyAlignment="1" applyProtection="1">
      <alignment/>
      <protection locked="0"/>
    </xf>
    <xf numFmtId="1" fontId="2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1" fontId="2" fillId="0" borderId="0" xfId="0" applyNumberFormat="1" applyFont="1" applyBorder="1" applyAlignment="1" quotePrefix="1">
      <alignment horizontal="left"/>
    </xf>
    <xf numFmtId="0" fontId="2" fillId="0" borderId="15" xfId="0" applyNumberFormat="1" applyFont="1" applyBorder="1" applyAlignment="1" quotePrefix="1">
      <alignment horizontal="left"/>
    </xf>
    <xf numFmtId="0" fontId="2" fillId="0" borderId="9" xfId="0" applyNumberFormat="1" applyFont="1" applyBorder="1" applyAlignment="1" quotePrefix="1">
      <alignment horizontal="left"/>
    </xf>
    <xf numFmtId="178" fontId="2" fillId="0" borderId="12" xfId="0" applyNumberFormat="1" applyFont="1" applyBorder="1" applyAlignment="1">
      <alignment horizontal="center"/>
    </xf>
    <xf numFmtId="178" fontId="2" fillId="0" borderId="10" xfId="0" applyNumberFormat="1" applyFont="1" applyBorder="1" applyAlignment="1">
      <alignment horizontal="center"/>
    </xf>
    <xf numFmtId="178" fontId="2" fillId="0" borderId="14" xfId="0" applyNumberFormat="1" applyFont="1" applyBorder="1" applyAlignment="1">
      <alignment horizontal="center"/>
    </xf>
    <xf numFmtId="178" fontId="2" fillId="0" borderId="18" xfId="0" applyNumberFormat="1" applyFont="1" applyBorder="1" applyAlignment="1">
      <alignment horizontal="center"/>
    </xf>
    <xf numFmtId="178" fontId="5" fillId="0" borderId="1" xfId="0" applyNumberFormat="1" applyFont="1" applyBorder="1" applyAlignment="1" quotePrefix="1">
      <alignment horizontal="left"/>
    </xf>
    <xf numFmtId="178" fontId="5" fillId="0" borderId="1" xfId="0" applyNumberFormat="1" applyFont="1" applyBorder="1" applyAlignment="1" quotePrefix="1">
      <alignment horizontal="center"/>
    </xf>
    <xf numFmtId="178" fontId="18" fillId="0" borderId="1" xfId="0" applyNumberFormat="1" applyFont="1" applyBorder="1" applyAlignment="1" quotePrefix="1">
      <alignment horizontal="left"/>
    </xf>
    <xf numFmtId="178" fontId="18" fillId="0" borderId="1" xfId="0" applyNumberFormat="1" applyFont="1" applyBorder="1" applyAlignment="1" quotePrefix="1">
      <alignment horizontal="center"/>
    </xf>
    <xf numFmtId="178" fontId="2" fillId="0" borderId="1" xfId="0" applyNumberFormat="1" applyFont="1" applyBorder="1" applyAlignment="1">
      <alignment horizontal="left" wrapText="1"/>
    </xf>
    <xf numFmtId="0" fontId="1" fillId="5" borderId="1" xfId="0" applyFont="1" applyFill="1" applyBorder="1" applyAlignment="1" applyProtection="1">
      <alignment horizontal="center"/>
      <protection locked="0"/>
    </xf>
    <xf numFmtId="49" fontId="1" fillId="0" borderId="1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23" fillId="0" borderId="0" xfId="16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2" fillId="0" borderId="5" xfId="0" applyNumberFormat="1" applyFont="1" applyBorder="1" applyAlignment="1">
      <alignment horizontal="center" vertical="center"/>
    </xf>
    <xf numFmtId="188" fontId="1" fillId="5" borderId="1" xfId="0" applyNumberFormat="1" applyFont="1" applyFill="1" applyBorder="1" applyAlignment="1">
      <alignment horizontal="center"/>
    </xf>
    <xf numFmtId="0" fontId="7" fillId="5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178" fontId="1" fillId="0" borderId="2" xfId="0" applyNumberFormat="1" applyFont="1" applyBorder="1" applyAlignment="1" quotePrefix="1">
      <alignment horizontal="center"/>
    </xf>
    <xf numFmtId="178" fontId="1" fillId="0" borderId="5" xfId="0" applyNumberFormat="1" applyFont="1" applyBorder="1" applyAlignment="1" quotePrefix="1">
      <alignment horizontal="center"/>
    </xf>
    <xf numFmtId="178" fontId="1" fillId="0" borderId="13" xfId="0" applyNumberFormat="1" applyFont="1" applyBorder="1" applyAlignment="1" quotePrefix="1">
      <alignment horizontal="center"/>
    </xf>
    <xf numFmtId="0" fontId="1" fillId="0" borderId="1" xfId="0" applyFont="1" applyBorder="1" applyAlignment="1" applyProtection="1">
      <alignment horizontal="left" vertical="center"/>
      <protection locked="0"/>
    </xf>
    <xf numFmtId="178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 applyProtection="1">
      <alignment horizontal="left" vertical="center"/>
      <protection locked="0"/>
    </xf>
    <xf numFmtId="1" fontId="1" fillId="0" borderId="1" xfId="0" applyNumberFormat="1" applyFont="1" applyBorder="1" applyAlignment="1">
      <alignment horizontal="left" vertical="center"/>
    </xf>
    <xf numFmtId="1" fontId="6" fillId="0" borderId="0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vertical="center"/>
    </xf>
    <xf numFmtId="1" fontId="1" fillId="0" borderId="1" xfId="0" applyNumberFormat="1" applyFont="1" applyFill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left" vertical="center"/>
    </xf>
    <xf numFmtId="1" fontId="2" fillId="0" borderId="5" xfId="0" applyNumberFormat="1" applyFont="1" applyBorder="1" applyAlignment="1">
      <alignment horizontal="left"/>
    </xf>
    <xf numFmtId="1" fontId="13" fillId="0" borderId="0" xfId="0" applyNumberFormat="1" applyFont="1" applyBorder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2" fillId="0" borderId="13" xfId="0" applyNumberFormat="1" applyFont="1" applyBorder="1" applyAlignment="1" quotePrefix="1">
      <alignment horizontal="center"/>
    </xf>
    <xf numFmtId="0" fontId="2" fillId="0" borderId="1" xfId="0" applyNumberFormat="1" applyFont="1" applyFill="1" applyBorder="1" applyAlignment="1" quotePrefix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NumberFormat="1" applyFont="1" applyBorder="1" applyAlignment="1" quotePrefix="1">
      <alignment horizontal="center"/>
    </xf>
    <xf numFmtId="0" fontId="1" fillId="0" borderId="7" xfId="0" applyNumberFormat="1" applyFont="1" applyBorder="1" applyAlignment="1" quotePrefix="1">
      <alignment horizontal="left"/>
    </xf>
    <xf numFmtId="176" fontId="0" fillId="0" borderId="0" xfId="0" applyNumberFormat="1" applyFont="1" applyAlignment="1">
      <alignment/>
    </xf>
    <xf numFmtId="0" fontId="0" fillId="0" borderId="11" xfId="0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 quotePrefix="1">
      <alignment horizontal="center"/>
    </xf>
    <xf numFmtId="0" fontId="1" fillId="0" borderId="3" xfId="0" applyNumberFormat="1" applyFont="1" applyBorder="1" applyAlignment="1" quotePrefix="1">
      <alignment horizontal="center"/>
    </xf>
    <xf numFmtId="0" fontId="23" fillId="0" borderId="0" xfId="16" applyFont="1" applyBorder="1" applyAlignment="1">
      <alignment horizontal="center" vertical="center"/>
    </xf>
    <xf numFmtId="1" fontId="21" fillId="0" borderId="0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2" xfId="0" applyFont="1" applyBorder="1" applyAlignment="1" applyProtection="1">
      <alignment/>
      <protection locked="0"/>
    </xf>
    <xf numFmtId="0" fontId="2" fillId="0" borderId="3" xfId="0" applyFont="1" applyFill="1" applyBorder="1" applyAlignment="1">
      <alignment/>
    </xf>
    <xf numFmtId="1" fontId="2" fillId="0" borderId="2" xfId="0" applyNumberFormat="1" applyFont="1" applyFill="1" applyBorder="1" applyAlignment="1">
      <alignment vertical="center"/>
    </xf>
    <xf numFmtId="0" fontId="2" fillId="0" borderId="1" xfId="0" applyNumberFormat="1" applyFont="1" applyBorder="1" applyAlignment="1" quotePrefix="1">
      <alignment/>
    </xf>
    <xf numFmtId="1" fontId="2" fillId="0" borderId="5" xfId="0" applyNumberFormat="1" applyFont="1" applyFill="1" applyBorder="1" applyAlignment="1">
      <alignment vertical="center"/>
    </xf>
    <xf numFmtId="0" fontId="1" fillId="5" borderId="5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NumberFormat="1" applyFont="1" applyBorder="1" applyAlignment="1" quotePrefix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3" xfId="0" applyFont="1" applyBorder="1" applyAlignment="1" applyProtection="1">
      <alignment/>
      <protection locked="0"/>
    </xf>
    <xf numFmtId="0" fontId="2" fillId="0" borderId="1" xfId="0" applyNumberFormat="1" applyFont="1" applyBorder="1" applyAlignment="1">
      <alignment/>
    </xf>
    <xf numFmtId="0" fontId="2" fillId="0" borderId="1" xfId="0" applyNumberFormat="1" applyFont="1" applyBorder="1" applyAlignment="1" quotePrefix="1">
      <alignment/>
    </xf>
    <xf numFmtId="0" fontId="2" fillId="0" borderId="1" xfId="0" applyFont="1" applyFill="1" applyBorder="1" applyAlignment="1">
      <alignment/>
    </xf>
    <xf numFmtId="2" fontId="1" fillId="0" borderId="1" xfId="0" applyNumberFormat="1" applyFont="1" applyFill="1" applyBorder="1" applyAlignment="1" applyProtection="1">
      <alignment/>
      <protection locked="0"/>
    </xf>
    <xf numFmtId="195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vertical="center"/>
    </xf>
    <xf numFmtId="187" fontId="2" fillId="0" borderId="5" xfId="0" applyNumberFormat="1" applyFont="1" applyFill="1" applyBorder="1" applyAlignment="1">
      <alignment vertical="center"/>
    </xf>
    <xf numFmtId="1" fontId="2" fillId="0" borderId="7" xfId="0" applyNumberFormat="1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1" fontId="21" fillId="0" borderId="0" xfId="0" applyNumberFormat="1" applyFont="1" applyBorder="1" applyAlignment="1">
      <alignment horizontal="center" vertical="center"/>
    </xf>
    <xf numFmtId="1" fontId="21" fillId="0" borderId="0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1" fontId="2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0" fontId="1" fillId="0" borderId="17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188" fontId="1" fillId="0" borderId="16" xfId="0" applyNumberFormat="1" applyFont="1" applyBorder="1" applyAlignment="1">
      <alignment horizontal="center"/>
    </xf>
    <xf numFmtId="1" fontId="2" fillId="0" borderId="5" xfId="0" applyNumberFormat="1" applyFont="1" applyFill="1" applyBorder="1" applyAlignment="1">
      <alignment horizontal="center" vertical="center"/>
    </xf>
    <xf numFmtId="0" fontId="15" fillId="0" borderId="1" xfId="0" applyFont="1" applyBorder="1" applyAlignment="1" applyProtection="1">
      <alignment horizontal="left"/>
      <protection locked="0"/>
    </xf>
    <xf numFmtId="0" fontId="1" fillId="0" borderId="5" xfId="0" applyNumberFormat="1" applyFont="1" applyBorder="1" applyAlignment="1">
      <alignment horizontal="left"/>
    </xf>
    <xf numFmtId="0" fontId="7" fillId="0" borderId="5" xfId="0" applyNumberFormat="1" applyFont="1" applyBorder="1" applyAlignment="1">
      <alignment horizontal="left"/>
    </xf>
    <xf numFmtId="1" fontId="2" fillId="0" borderId="3" xfId="0" applyNumberFormat="1" applyFont="1" applyFill="1" applyBorder="1" applyAlignment="1">
      <alignment horizontal="center" vertical="center"/>
    </xf>
    <xf numFmtId="0" fontId="1" fillId="0" borderId="2" xfId="0" applyFont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0" fontId="15" fillId="0" borderId="5" xfId="0" applyFont="1" applyBorder="1" applyAlignment="1" applyProtection="1">
      <alignment horizontal="left"/>
      <protection locked="0"/>
    </xf>
    <xf numFmtId="0" fontId="15" fillId="0" borderId="13" xfId="0" applyFont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1" fontId="0" fillId="0" borderId="1" xfId="0" applyNumberFormat="1" applyFont="1" applyFill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3" xfId="0" applyFont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/>
    </xf>
    <xf numFmtId="177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" fontId="5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8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" fontId="13" fillId="0" borderId="0" xfId="0" applyNumberFormat="1" applyFont="1" applyBorder="1" applyAlignment="1">
      <alignment horizontal="center" vertical="center"/>
    </xf>
    <xf numFmtId="189" fontId="0" fillId="0" borderId="0" xfId="0" applyNumberFormat="1" applyFont="1" applyBorder="1" applyAlignment="1">
      <alignment horizontal="center" vertical="center"/>
    </xf>
    <xf numFmtId="189" fontId="0" fillId="0" borderId="10" xfId="0" applyNumberFormat="1" applyFont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left" vertical="center"/>
    </xf>
    <xf numFmtId="1" fontId="2" fillId="0" borderId="5" xfId="0" applyNumberFormat="1" applyFont="1" applyFill="1" applyBorder="1" applyAlignment="1">
      <alignment horizontal="left" vertical="center"/>
    </xf>
    <xf numFmtId="1" fontId="2" fillId="0" borderId="3" xfId="0" applyNumberFormat="1" applyFont="1" applyFill="1" applyBorder="1" applyAlignment="1">
      <alignment horizontal="left" vertical="center"/>
    </xf>
    <xf numFmtId="0" fontId="6" fillId="0" borderId="13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187" fontId="2" fillId="0" borderId="2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1" fontId="9" fillId="0" borderId="11" xfId="0" applyNumberFormat="1" applyFont="1" applyFill="1" applyBorder="1" applyAlignment="1">
      <alignment/>
    </xf>
    <xf numFmtId="0" fontId="2" fillId="0" borderId="1" xfId="0" applyNumberFormat="1" applyFont="1" applyBorder="1" applyAlignment="1" quotePrefix="1">
      <alignment horizontal="left"/>
    </xf>
    <xf numFmtId="0" fontId="2" fillId="0" borderId="7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>
      <alignment/>
    </xf>
    <xf numFmtId="18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" fontId="8" fillId="0" borderId="16" xfId="0" applyNumberFormat="1" applyFont="1" applyBorder="1" applyAlignment="1">
      <alignment/>
    </xf>
    <xf numFmtId="1" fontId="9" fillId="0" borderId="13" xfId="0" applyNumberFormat="1" applyFont="1" applyFill="1" applyBorder="1" applyAlignment="1">
      <alignment/>
    </xf>
    <xf numFmtId="1" fontId="8" fillId="0" borderId="13" xfId="0" applyNumberFormat="1" applyFont="1" applyFill="1" applyBorder="1" applyAlignment="1">
      <alignment/>
    </xf>
    <xf numFmtId="1" fontId="2" fillId="0" borderId="13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 horizontal="left" vertical="center"/>
    </xf>
    <xf numFmtId="1" fontId="0" fillId="0" borderId="3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" fontId="2" fillId="0" borderId="5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1" fontId="9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49" fontId="6" fillId="0" borderId="5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1" fontId="5" fillId="0" borderId="0" xfId="0" applyNumberFormat="1" applyFont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4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1" fontId="6" fillId="0" borderId="17" xfId="0" applyNumberFormat="1" applyFont="1" applyBorder="1" applyAlignment="1">
      <alignment horizontal="left" vertical="center"/>
    </xf>
    <xf numFmtId="189" fontId="6" fillId="0" borderId="1" xfId="0" applyNumberFormat="1" applyFont="1" applyBorder="1" applyAlignment="1">
      <alignment horizontal="center" vertical="center"/>
    </xf>
    <xf numFmtId="189" fontId="0" fillId="0" borderId="5" xfId="0" applyNumberFormat="1" applyFont="1" applyBorder="1" applyAlignment="1">
      <alignment horizontal="center" vertical="center"/>
    </xf>
    <xf numFmtId="189" fontId="2" fillId="0" borderId="5" xfId="0" applyNumberFormat="1" applyFont="1" applyBorder="1" applyAlignment="1">
      <alignment horizontal="center" vertical="center"/>
    </xf>
    <xf numFmtId="189" fontId="2" fillId="0" borderId="1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9" fontId="6" fillId="0" borderId="1" xfId="0" applyNumberFormat="1" applyFont="1" applyBorder="1" applyAlignment="1">
      <alignment horizontal="left"/>
    </xf>
    <xf numFmtId="0" fontId="23" fillId="0" borderId="0" xfId="16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8" fontId="2" fillId="0" borderId="5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178" fontId="2" fillId="0" borderId="5" xfId="0" applyNumberFormat="1" applyFont="1" applyBorder="1" applyAlignment="1">
      <alignment horizontal="center" vertical="center" wrapText="1"/>
    </xf>
    <xf numFmtId="178" fontId="2" fillId="0" borderId="11" xfId="0" applyNumberFormat="1" applyFont="1" applyBorder="1" applyAlignment="1">
      <alignment horizontal="center" vertical="center" wrapText="1"/>
    </xf>
    <xf numFmtId="178" fontId="2" fillId="0" borderId="1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tabSelected="1" workbookViewId="0" topLeftCell="A1">
      <selection activeCell="B5" sqref="B5"/>
    </sheetView>
  </sheetViews>
  <sheetFormatPr defaultColWidth="9.00390625" defaultRowHeight="14.25"/>
  <cols>
    <col min="1" max="1" width="93.25390625" style="0" customWidth="1"/>
    <col min="2" max="2" width="32.75390625" style="0" bestFit="1" customWidth="1"/>
  </cols>
  <sheetData>
    <row r="1" ht="39.75" customHeight="1">
      <c r="A1" s="486" t="s">
        <v>1733</v>
      </c>
    </row>
    <row r="2" ht="85.5" customHeight="1">
      <c r="A2" s="483" t="s">
        <v>2370</v>
      </c>
    </row>
    <row r="3" ht="25.5" customHeight="1">
      <c r="A3" s="485" t="s">
        <v>2371</v>
      </c>
    </row>
    <row r="4" ht="25.5" customHeight="1">
      <c r="A4" s="485" t="s">
        <v>2059</v>
      </c>
    </row>
    <row r="5" ht="25.5" customHeight="1">
      <c r="A5" s="485" t="s">
        <v>2372</v>
      </c>
    </row>
    <row r="6" ht="25.5" customHeight="1">
      <c r="A6" s="485" t="s">
        <v>2060</v>
      </c>
    </row>
    <row r="7" ht="25.5" customHeight="1">
      <c r="A7" s="485" t="s">
        <v>2061</v>
      </c>
    </row>
    <row r="8" ht="25.5" customHeight="1">
      <c r="A8" s="485" t="s">
        <v>2373</v>
      </c>
    </row>
    <row r="9" ht="25.5" customHeight="1">
      <c r="A9" s="485" t="s">
        <v>2893</v>
      </c>
    </row>
    <row r="10" ht="25.5" customHeight="1">
      <c r="A10" s="485" t="s">
        <v>2374</v>
      </c>
    </row>
    <row r="11" ht="25.5" customHeight="1">
      <c r="A11" s="485" t="s">
        <v>2894</v>
      </c>
    </row>
    <row r="12" ht="25.5" customHeight="1">
      <c r="A12" s="485" t="s">
        <v>2895</v>
      </c>
    </row>
    <row r="13" ht="25.5" customHeight="1">
      <c r="A13" s="485" t="s">
        <v>2375</v>
      </c>
    </row>
    <row r="14" ht="25.5" customHeight="1">
      <c r="A14" s="485" t="s">
        <v>2896</v>
      </c>
    </row>
    <row r="15" ht="25.5" customHeight="1">
      <c r="A15" s="485" t="s">
        <v>2898</v>
      </c>
    </row>
    <row r="16" s="176" customFormat="1" ht="227.25" customHeight="1">
      <c r="A16" s="484" t="s">
        <v>2897</v>
      </c>
    </row>
  </sheetData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76"/>
  <sheetViews>
    <sheetView workbookViewId="0" topLeftCell="A1">
      <pane ySplit="5" topLeftCell="BM6" activePane="bottomLeft" state="frozen"/>
      <selection pane="topLeft" activeCell="B1" sqref="B1"/>
      <selection pane="bottomLeft" activeCell="R13" sqref="R13"/>
    </sheetView>
  </sheetViews>
  <sheetFormatPr defaultColWidth="9.00390625" defaultRowHeight="14.25"/>
  <cols>
    <col min="1" max="1" width="7.00390625" style="513" customWidth="1"/>
    <col min="2" max="6" width="5.75390625" style="127" bestFit="1" customWidth="1"/>
    <col min="7" max="7" width="5.75390625" style="127" customWidth="1"/>
    <col min="8" max="8" width="6.375" style="127" customWidth="1"/>
    <col min="9" max="9" width="5.75390625" style="127" bestFit="1" customWidth="1"/>
    <col min="10" max="10" width="10.125" style="127" customWidth="1"/>
    <col min="11" max="11" width="6.625" style="127" customWidth="1"/>
    <col min="12" max="12" width="6.75390625" style="127" bestFit="1" customWidth="1"/>
    <col min="13" max="14" width="8.00390625" style="127" bestFit="1" customWidth="1"/>
    <col min="15" max="15" width="8.50390625" style="127" bestFit="1" customWidth="1"/>
    <col min="16" max="16" width="9.625" style="127" bestFit="1" customWidth="1"/>
    <col min="17" max="16384" width="9.00390625" style="127" customWidth="1"/>
  </cols>
  <sheetData>
    <row r="1" spans="1:21" s="172" customFormat="1" ht="18.75" customHeight="1">
      <c r="A1" s="653" t="s">
        <v>3231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3"/>
      <c r="P1" s="195"/>
      <c r="Q1" s="94"/>
      <c r="R1" s="94"/>
      <c r="S1" s="94"/>
      <c r="T1" s="94"/>
      <c r="U1" s="94"/>
    </row>
    <row r="2" spans="1:21" s="172" customFormat="1" ht="18.75" customHeight="1">
      <c r="A2" s="535" t="s">
        <v>2825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445"/>
      <c r="Q2" s="547"/>
      <c r="R2" s="547"/>
      <c r="S2" s="547"/>
      <c r="T2" s="94"/>
      <c r="U2" s="94"/>
    </row>
    <row r="3" spans="1:21" s="172" customFormat="1" ht="15" customHeight="1">
      <c r="A3" s="530" t="s">
        <v>2164</v>
      </c>
      <c r="B3" s="530"/>
      <c r="C3" s="530"/>
      <c r="D3" s="530"/>
      <c r="E3" s="530"/>
      <c r="F3" s="530"/>
      <c r="G3" s="530"/>
      <c r="H3" s="530"/>
      <c r="J3" s="530"/>
      <c r="K3" s="530" t="s">
        <v>2052</v>
      </c>
      <c r="L3" s="530"/>
      <c r="M3" s="530"/>
      <c r="N3" s="530"/>
      <c r="O3" s="530"/>
      <c r="P3" s="529"/>
      <c r="Q3" s="535"/>
      <c r="R3" s="535"/>
      <c r="S3" s="535"/>
      <c r="T3" s="94"/>
      <c r="U3" s="94"/>
    </row>
    <row r="4" spans="1:16" s="172" customFormat="1" ht="14.25">
      <c r="A4" s="650" t="s">
        <v>1685</v>
      </c>
      <c r="B4" s="658" t="s">
        <v>1268</v>
      </c>
      <c r="C4" s="658"/>
      <c r="D4" s="658"/>
      <c r="E4" s="658"/>
      <c r="F4" s="658" t="s">
        <v>2040</v>
      </c>
      <c r="G4" s="658"/>
      <c r="H4" s="658"/>
      <c r="I4" s="658"/>
      <c r="J4" s="652" t="s">
        <v>2711</v>
      </c>
      <c r="K4" s="652"/>
      <c r="L4" s="652"/>
      <c r="M4" s="652" t="s">
        <v>1216</v>
      </c>
      <c r="N4" s="652" t="s">
        <v>3095</v>
      </c>
      <c r="O4" s="656" t="s">
        <v>1217</v>
      </c>
      <c r="P4" s="447"/>
    </row>
    <row r="5" spans="1:16" s="172" customFormat="1" ht="14.25">
      <c r="A5" s="651"/>
      <c r="B5" s="288" t="s">
        <v>115</v>
      </c>
      <c r="C5" s="289" t="s">
        <v>1081</v>
      </c>
      <c r="D5" s="289" t="s">
        <v>2766</v>
      </c>
      <c r="E5" s="289" t="s">
        <v>1711</v>
      </c>
      <c r="F5" s="289" t="s">
        <v>115</v>
      </c>
      <c r="G5" s="289" t="s">
        <v>1081</v>
      </c>
      <c r="H5" s="288" t="s">
        <v>2766</v>
      </c>
      <c r="I5" s="288" t="s">
        <v>1711</v>
      </c>
      <c r="J5" s="245" t="s">
        <v>1680</v>
      </c>
      <c r="K5" s="245" t="s">
        <v>2559</v>
      </c>
      <c r="L5" s="213" t="s">
        <v>1328</v>
      </c>
      <c r="M5" s="655"/>
      <c r="N5" s="655"/>
      <c r="O5" s="657"/>
      <c r="P5" s="448"/>
    </row>
    <row r="6" spans="1:16" s="172" customFormat="1" ht="21" customHeight="1">
      <c r="A6" s="393"/>
      <c r="B6" s="290"/>
      <c r="C6" s="291"/>
      <c r="D6" s="291"/>
      <c r="E6" s="291"/>
      <c r="G6" s="419"/>
      <c r="H6" s="293" t="s">
        <v>1014</v>
      </c>
      <c r="I6" s="293"/>
      <c r="J6" s="250"/>
      <c r="K6" s="250"/>
      <c r="L6" s="252"/>
      <c r="M6" s="236"/>
      <c r="N6" s="236"/>
      <c r="O6" s="292"/>
      <c r="P6" s="448"/>
    </row>
    <row r="7" spans="1:16" ht="17.25" customHeight="1">
      <c r="A7" s="311" t="s">
        <v>2869</v>
      </c>
      <c r="B7" s="50">
        <v>529</v>
      </c>
      <c r="C7" s="50">
        <v>534</v>
      </c>
      <c r="D7" s="51">
        <v>5</v>
      </c>
      <c r="E7" s="52">
        <v>16.125</v>
      </c>
      <c r="F7" s="22">
        <v>395</v>
      </c>
      <c r="G7" s="22">
        <v>398</v>
      </c>
      <c r="H7" s="51">
        <v>3</v>
      </c>
      <c r="I7" s="52">
        <v>5.25</v>
      </c>
      <c r="J7" s="3" t="s">
        <v>310</v>
      </c>
      <c r="K7" s="42">
        <v>86.7</v>
      </c>
      <c r="L7" s="42">
        <v>0</v>
      </c>
      <c r="M7" s="42">
        <v>108.075</v>
      </c>
      <c r="N7" s="42">
        <v>0</v>
      </c>
      <c r="O7" s="42">
        <v>108.075</v>
      </c>
      <c r="P7" s="430"/>
    </row>
    <row r="8" spans="1:16" ht="17.25" customHeight="1">
      <c r="A8" s="148" t="s">
        <v>2870</v>
      </c>
      <c r="B8" s="33">
        <v>388</v>
      </c>
      <c r="C8" s="33">
        <v>394</v>
      </c>
      <c r="D8" s="48">
        <v>6</v>
      </c>
      <c r="E8" s="49">
        <v>19.35</v>
      </c>
      <c r="F8" s="22">
        <v>157</v>
      </c>
      <c r="G8" s="22">
        <v>162</v>
      </c>
      <c r="H8" s="48">
        <v>5</v>
      </c>
      <c r="I8" s="49">
        <v>8.75</v>
      </c>
      <c r="J8" s="23"/>
      <c r="K8" s="23"/>
      <c r="L8" s="23"/>
      <c r="M8" s="23">
        <v>28.1</v>
      </c>
      <c r="N8" s="23">
        <v>0</v>
      </c>
      <c r="O8" s="23">
        <v>28.1</v>
      </c>
      <c r="P8" s="430"/>
    </row>
    <row r="9" spans="1:16" ht="17.25" customHeight="1">
      <c r="A9" s="148" t="s">
        <v>3080</v>
      </c>
      <c r="B9" s="33">
        <v>416</v>
      </c>
      <c r="C9" s="33">
        <v>418</v>
      </c>
      <c r="D9" s="48">
        <v>2</v>
      </c>
      <c r="E9" s="49">
        <v>6.45</v>
      </c>
      <c r="F9" s="22">
        <v>876</v>
      </c>
      <c r="G9" s="22">
        <v>889</v>
      </c>
      <c r="H9" s="48">
        <v>13</v>
      </c>
      <c r="I9" s="49">
        <v>22.75</v>
      </c>
      <c r="J9" s="27" t="s">
        <v>2100</v>
      </c>
      <c r="K9" s="23">
        <v>16.125</v>
      </c>
      <c r="L9" s="23">
        <v>0</v>
      </c>
      <c r="M9" s="23">
        <v>45.325</v>
      </c>
      <c r="N9" s="23">
        <v>0</v>
      </c>
      <c r="O9" s="23">
        <v>45.325</v>
      </c>
      <c r="P9" s="430" t="s">
        <v>1998</v>
      </c>
    </row>
    <row r="10" spans="1:16" ht="17.25" customHeight="1">
      <c r="A10" s="148" t="s">
        <v>1574</v>
      </c>
      <c r="B10" s="33">
        <v>406</v>
      </c>
      <c r="C10" s="33">
        <v>413</v>
      </c>
      <c r="D10" s="48">
        <v>7</v>
      </c>
      <c r="E10" s="49">
        <v>22.575</v>
      </c>
      <c r="F10" s="22">
        <v>421</v>
      </c>
      <c r="G10" s="22">
        <v>424</v>
      </c>
      <c r="H10" s="48">
        <v>3</v>
      </c>
      <c r="I10" s="49">
        <v>5.25</v>
      </c>
      <c r="J10" s="23"/>
      <c r="K10" s="23"/>
      <c r="L10" s="23"/>
      <c r="M10" s="23">
        <v>27.825</v>
      </c>
      <c r="N10" s="23">
        <v>0</v>
      </c>
      <c r="O10" s="23">
        <v>27.825</v>
      </c>
      <c r="P10" s="430"/>
    </row>
    <row r="11" spans="1:16" ht="17.25" customHeight="1">
      <c r="A11" s="148" t="s">
        <v>1575</v>
      </c>
      <c r="B11" s="33">
        <v>562</v>
      </c>
      <c r="C11" s="33">
        <v>567</v>
      </c>
      <c r="D11" s="48">
        <v>5</v>
      </c>
      <c r="E11" s="49">
        <v>16.125</v>
      </c>
      <c r="F11" s="22">
        <v>414</v>
      </c>
      <c r="G11" s="22">
        <v>416</v>
      </c>
      <c r="H11" s="48">
        <v>2</v>
      </c>
      <c r="I11" s="49">
        <v>3.5</v>
      </c>
      <c r="J11" s="23"/>
      <c r="K11" s="23"/>
      <c r="L11" s="23"/>
      <c r="M11" s="23">
        <v>19.625</v>
      </c>
      <c r="N11" s="23">
        <v>0</v>
      </c>
      <c r="O11" s="23">
        <v>19.625</v>
      </c>
      <c r="P11" s="430"/>
    </row>
    <row r="12" spans="1:16" ht="17.25" customHeight="1">
      <c r="A12" s="148" t="s">
        <v>1576</v>
      </c>
      <c r="B12" s="33">
        <v>543</v>
      </c>
      <c r="C12" s="33">
        <v>551</v>
      </c>
      <c r="D12" s="48">
        <v>8</v>
      </c>
      <c r="E12" s="49">
        <v>25.8</v>
      </c>
      <c r="F12" s="22">
        <v>553</v>
      </c>
      <c r="G12" s="22">
        <v>557</v>
      </c>
      <c r="H12" s="48">
        <v>4</v>
      </c>
      <c r="I12" s="49">
        <v>7</v>
      </c>
      <c r="J12" s="23"/>
      <c r="K12" s="23"/>
      <c r="L12" s="23"/>
      <c r="M12" s="23">
        <v>32.8</v>
      </c>
      <c r="N12" s="23">
        <v>0</v>
      </c>
      <c r="O12" s="23">
        <v>32.8</v>
      </c>
      <c r="P12" s="430"/>
    </row>
    <row r="13" spans="1:16" ht="17.25" customHeight="1">
      <c r="A13" s="148" t="s">
        <v>1577</v>
      </c>
      <c r="B13" s="33">
        <v>610</v>
      </c>
      <c r="C13" s="33">
        <v>625</v>
      </c>
      <c r="D13" s="48">
        <v>15</v>
      </c>
      <c r="E13" s="49">
        <v>48.375</v>
      </c>
      <c r="F13" s="22">
        <v>636</v>
      </c>
      <c r="G13" s="22">
        <v>651</v>
      </c>
      <c r="H13" s="48">
        <v>15</v>
      </c>
      <c r="I13" s="49">
        <v>26.25</v>
      </c>
      <c r="J13" s="164" t="s">
        <v>2675</v>
      </c>
      <c r="K13" s="23">
        <v>17.875</v>
      </c>
      <c r="L13" s="23">
        <v>179.85</v>
      </c>
      <c r="M13" s="23">
        <v>92.5</v>
      </c>
      <c r="N13" s="23">
        <v>179.85</v>
      </c>
      <c r="O13" s="23">
        <v>272.35</v>
      </c>
      <c r="P13" s="430"/>
    </row>
    <row r="14" spans="1:16" ht="17.25" customHeight="1">
      <c r="A14" s="148" t="s">
        <v>1578</v>
      </c>
      <c r="B14" s="33">
        <v>335</v>
      </c>
      <c r="C14" s="33">
        <v>340</v>
      </c>
      <c r="D14" s="48">
        <v>5</v>
      </c>
      <c r="E14" s="49">
        <v>16.125</v>
      </c>
      <c r="F14" s="22">
        <v>324</v>
      </c>
      <c r="G14" s="22">
        <v>325</v>
      </c>
      <c r="H14" s="48">
        <v>1</v>
      </c>
      <c r="I14" s="49">
        <v>1.75</v>
      </c>
      <c r="J14" s="23"/>
      <c r="K14" s="23"/>
      <c r="L14" s="23"/>
      <c r="M14" s="23">
        <v>17.875</v>
      </c>
      <c r="N14" s="23">
        <v>0</v>
      </c>
      <c r="O14" s="23">
        <v>17.875</v>
      </c>
      <c r="P14" s="430"/>
    </row>
    <row r="15" spans="1:16" ht="17.25" customHeight="1">
      <c r="A15" s="148" t="s">
        <v>3135</v>
      </c>
      <c r="B15" s="33">
        <v>119</v>
      </c>
      <c r="C15" s="33">
        <v>120</v>
      </c>
      <c r="D15" s="48">
        <v>1</v>
      </c>
      <c r="E15" s="49">
        <v>3.225</v>
      </c>
      <c r="F15" s="22">
        <v>183</v>
      </c>
      <c r="G15" s="22">
        <v>185</v>
      </c>
      <c r="H15" s="48">
        <v>2</v>
      </c>
      <c r="I15" s="49">
        <v>3.5</v>
      </c>
      <c r="J15" s="23"/>
      <c r="K15" s="23"/>
      <c r="L15" s="23"/>
      <c r="M15" s="23">
        <v>6.725</v>
      </c>
      <c r="N15" s="23">
        <v>0</v>
      </c>
      <c r="O15" s="23">
        <v>6.725</v>
      </c>
      <c r="P15" s="430"/>
    </row>
    <row r="16" spans="1:16" ht="17.25" customHeight="1">
      <c r="A16" s="148" t="s">
        <v>59</v>
      </c>
      <c r="B16" s="33">
        <v>229</v>
      </c>
      <c r="C16" s="33">
        <v>231</v>
      </c>
      <c r="D16" s="48">
        <v>2</v>
      </c>
      <c r="E16" s="49">
        <v>6.45</v>
      </c>
      <c r="F16" s="22">
        <v>259</v>
      </c>
      <c r="G16" s="22">
        <v>265</v>
      </c>
      <c r="H16" s="48">
        <v>6</v>
      </c>
      <c r="I16" s="49">
        <v>10.5</v>
      </c>
      <c r="J16" s="23"/>
      <c r="K16" s="23"/>
      <c r="L16" s="23"/>
      <c r="M16" s="23">
        <v>16.95</v>
      </c>
      <c r="N16" s="23">
        <v>0</v>
      </c>
      <c r="O16" s="23">
        <v>16.95</v>
      </c>
      <c r="P16" s="430"/>
    </row>
    <row r="17" spans="1:16" ht="17.25" customHeight="1">
      <c r="A17" s="148" t="s">
        <v>60</v>
      </c>
      <c r="B17" s="33">
        <v>883</v>
      </c>
      <c r="C17" s="33">
        <v>897</v>
      </c>
      <c r="D17" s="48">
        <v>14</v>
      </c>
      <c r="E17" s="49">
        <v>45.15</v>
      </c>
      <c r="F17" s="22">
        <v>396</v>
      </c>
      <c r="G17" s="22">
        <v>399</v>
      </c>
      <c r="H17" s="48">
        <v>3</v>
      </c>
      <c r="I17" s="49">
        <v>5.25</v>
      </c>
      <c r="J17" s="23"/>
      <c r="K17" s="23"/>
      <c r="L17" s="23"/>
      <c r="M17" s="23">
        <v>50.4</v>
      </c>
      <c r="N17" s="23">
        <v>0</v>
      </c>
      <c r="O17" s="23">
        <v>50.4</v>
      </c>
      <c r="P17" s="430"/>
    </row>
    <row r="18" spans="1:16" ht="17.25" customHeight="1">
      <c r="A18" s="148" t="s">
        <v>61</v>
      </c>
      <c r="B18" s="33">
        <v>625</v>
      </c>
      <c r="C18" s="33">
        <v>639</v>
      </c>
      <c r="D18" s="48">
        <v>14</v>
      </c>
      <c r="E18" s="49">
        <v>45.15</v>
      </c>
      <c r="F18" s="22">
        <v>259</v>
      </c>
      <c r="G18" s="22">
        <v>262</v>
      </c>
      <c r="H18" s="48">
        <v>3</v>
      </c>
      <c r="I18" s="49">
        <v>5.25</v>
      </c>
      <c r="J18" s="23"/>
      <c r="K18" s="23"/>
      <c r="L18" s="23"/>
      <c r="M18" s="23">
        <v>50.4</v>
      </c>
      <c r="N18" s="23">
        <v>0</v>
      </c>
      <c r="O18" s="23">
        <v>50.4</v>
      </c>
      <c r="P18" s="430"/>
    </row>
    <row r="19" spans="1:16" ht="17.25" customHeight="1">
      <c r="A19" s="173" t="s">
        <v>460</v>
      </c>
      <c r="B19" s="33">
        <v>387</v>
      </c>
      <c r="C19" s="33">
        <v>388</v>
      </c>
      <c r="D19" s="48">
        <v>1</v>
      </c>
      <c r="E19" s="49">
        <v>3.225</v>
      </c>
      <c r="F19" s="22">
        <v>418</v>
      </c>
      <c r="G19" s="22">
        <v>419</v>
      </c>
      <c r="H19" s="48">
        <v>1</v>
      </c>
      <c r="I19" s="49">
        <v>1.75</v>
      </c>
      <c r="J19" s="23"/>
      <c r="K19" s="23"/>
      <c r="L19" s="23"/>
      <c r="M19" s="23">
        <v>4.975</v>
      </c>
      <c r="N19" s="23">
        <v>0</v>
      </c>
      <c r="O19" s="23">
        <v>4.975</v>
      </c>
      <c r="P19" s="430" t="s">
        <v>1997</v>
      </c>
    </row>
    <row r="20" spans="1:16" ht="17.25" customHeight="1">
      <c r="A20" s="148" t="s">
        <v>62</v>
      </c>
      <c r="B20" s="33">
        <v>587</v>
      </c>
      <c r="C20" s="33">
        <v>591</v>
      </c>
      <c r="D20" s="48">
        <v>4</v>
      </c>
      <c r="E20" s="49">
        <v>12.9</v>
      </c>
      <c r="F20" s="22">
        <v>500</v>
      </c>
      <c r="G20" s="22">
        <v>507</v>
      </c>
      <c r="H20" s="48">
        <v>7</v>
      </c>
      <c r="I20" s="49">
        <v>12.25</v>
      </c>
      <c r="J20" s="23"/>
      <c r="K20" s="23"/>
      <c r="L20" s="23"/>
      <c r="M20" s="23">
        <v>25.15</v>
      </c>
      <c r="N20" s="23">
        <v>0</v>
      </c>
      <c r="O20" s="23">
        <v>25.15</v>
      </c>
      <c r="P20" s="430"/>
    </row>
    <row r="21" spans="1:16" ht="17.25" customHeight="1">
      <c r="A21" s="148" t="s">
        <v>63</v>
      </c>
      <c r="B21" s="33">
        <v>408</v>
      </c>
      <c r="C21" s="33">
        <v>416</v>
      </c>
      <c r="D21" s="48">
        <v>8</v>
      </c>
      <c r="E21" s="49">
        <v>25.8</v>
      </c>
      <c r="F21" s="22">
        <v>366</v>
      </c>
      <c r="G21" s="22">
        <v>371</v>
      </c>
      <c r="H21" s="48">
        <v>5</v>
      </c>
      <c r="I21" s="49">
        <v>8.75</v>
      </c>
      <c r="J21" s="23"/>
      <c r="K21" s="23"/>
      <c r="L21" s="23"/>
      <c r="M21" s="23">
        <v>34.55</v>
      </c>
      <c r="N21" s="23">
        <v>0</v>
      </c>
      <c r="O21" s="23">
        <v>34.55</v>
      </c>
      <c r="P21" s="430"/>
    </row>
    <row r="22" spans="1:16" ht="17.25" customHeight="1">
      <c r="A22" s="148" t="s">
        <v>1435</v>
      </c>
      <c r="B22" s="33">
        <v>461</v>
      </c>
      <c r="C22" s="33">
        <v>477</v>
      </c>
      <c r="D22" s="48">
        <v>16</v>
      </c>
      <c r="E22" s="49">
        <v>51.6</v>
      </c>
      <c r="F22" s="22">
        <v>296</v>
      </c>
      <c r="G22" s="22">
        <v>299</v>
      </c>
      <c r="H22" s="48">
        <v>3</v>
      </c>
      <c r="I22" s="49">
        <v>5.25</v>
      </c>
      <c r="J22" s="23"/>
      <c r="K22" s="23"/>
      <c r="L22" s="23"/>
      <c r="M22" s="23">
        <v>56.85</v>
      </c>
      <c r="N22" s="23">
        <v>0</v>
      </c>
      <c r="O22" s="23">
        <v>56.85</v>
      </c>
      <c r="P22" s="430"/>
    </row>
    <row r="23" spans="1:16" ht="17.25" customHeight="1">
      <c r="A23" s="148" t="s">
        <v>1436</v>
      </c>
      <c r="B23" s="33">
        <v>402</v>
      </c>
      <c r="C23" s="33">
        <v>406</v>
      </c>
      <c r="D23" s="48">
        <v>4</v>
      </c>
      <c r="E23" s="49">
        <v>12.9</v>
      </c>
      <c r="F23" s="22">
        <v>259</v>
      </c>
      <c r="G23" s="22">
        <v>261</v>
      </c>
      <c r="H23" s="48">
        <v>2</v>
      </c>
      <c r="I23" s="49">
        <v>3.5</v>
      </c>
      <c r="J23" s="23"/>
      <c r="K23" s="23"/>
      <c r="L23" s="23"/>
      <c r="M23" s="23">
        <v>16.4</v>
      </c>
      <c r="N23" s="23">
        <v>0</v>
      </c>
      <c r="O23" s="23">
        <v>16.4</v>
      </c>
      <c r="P23" s="430"/>
    </row>
    <row r="24" spans="1:16" ht="17.25" customHeight="1">
      <c r="A24" s="148" t="s">
        <v>1437</v>
      </c>
      <c r="B24" s="33">
        <v>133</v>
      </c>
      <c r="C24" s="33">
        <v>133</v>
      </c>
      <c r="D24" s="48">
        <v>0</v>
      </c>
      <c r="E24" s="49">
        <v>0</v>
      </c>
      <c r="F24" s="22">
        <v>179</v>
      </c>
      <c r="G24" s="22">
        <v>179</v>
      </c>
      <c r="H24" s="48">
        <v>0</v>
      </c>
      <c r="I24" s="49">
        <v>0</v>
      </c>
      <c r="J24" s="23"/>
      <c r="K24" s="23"/>
      <c r="L24" s="23"/>
      <c r="M24" s="23">
        <v>0</v>
      </c>
      <c r="N24" s="23">
        <v>0</v>
      </c>
      <c r="O24" s="23">
        <v>0</v>
      </c>
      <c r="P24" s="430" t="s">
        <v>1997</v>
      </c>
    </row>
    <row r="25" spans="1:16" ht="17.25" customHeight="1">
      <c r="A25" s="148" t="s">
        <v>3018</v>
      </c>
      <c r="B25" s="33">
        <v>290</v>
      </c>
      <c r="C25" s="33">
        <v>293</v>
      </c>
      <c r="D25" s="48">
        <v>3</v>
      </c>
      <c r="E25" s="49">
        <v>9.675</v>
      </c>
      <c r="F25" s="22">
        <v>387</v>
      </c>
      <c r="G25" s="22">
        <v>388</v>
      </c>
      <c r="H25" s="48">
        <v>1</v>
      </c>
      <c r="I25" s="49">
        <v>1.75</v>
      </c>
      <c r="J25" s="23" t="s">
        <v>34</v>
      </c>
      <c r="K25" s="23">
        <v>12.9</v>
      </c>
      <c r="L25" s="23">
        <v>0</v>
      </c>
      <c r="M25" s="23">
        <v>24.325</v>
      </c>
      <c r="N25" s="23">
        <v>0</v>
      </c>
      <c r="O25" s="23">
        <v>24.325</v>
      </c>
      <c r="P25" s="430"/>
    </row>
    <row r="26" spans="1:16" ht="17.25" customHeight="1">
      <c r="A26" s="148" t="s">
        <v>359</v>
      </c>
      <c r="B26" s="33">
        <v>650</v>
      </c>
      <c r="C26" s="33">
        <v>650</v>
      </c>
      <c r="D26" s="48">
        <v>0</v>
      </c>
      <c r="E26" s="49">
        <v>0</v>
      </c>
      <c r="F26" s="22">
        <v>485</v>
      </c>
      <c r="G26" s="22">
        <v>485</v>
      </c>
      <c r="H26" s="48">
        <v>0</v>
      </c>
      <c r="I26" s="49">
        <v>0</v>
      </c>
      <c r="J26" s="23"/>
      <c r="K26" s="23"/>
      <c r="L26" s="23"/>
      <c r="M26" s="23">
        <v>0</v>
      </c>
      <c r="N26" s="23">
        <v>0</v>
      </c>
      <c r="O26" s="23">
        <v>0</v>
      </c>
      <c r="P26" s="430" t="s">
        <v>1997</v>
      </c>
    </row>
    <row r="27" spans="1:16" ht="17.25" customHeight="1">
      <c r="A27" s="148" t="s">
        <v>479</v>
      </c>
      <c r="B27" s="33">
        <v>214</v>
      </c>
      <c r="C27" s="33">
        <v>217</v>
      </c>
      <c r="D27" s="48">
        <v>3</v>
      </c>
      <c r="E27" s="49">
        <v>9.675</v>
      </c>
      <c r="F27" s="22">
        <v>198</v>
      </c>
      <c r="G27" s="22">
        <v>200</v>
      </c>
      <c r="H27" s="48">
        <v>2</v>
      </c>
      <c r="I27" s="49">
        <v>3.5</v>
      </c>
      <c r="J27" s="23"/>
      <c r="K27" s="23"/>
      <c r="L27" s="23"/>
      <c r="M27" s="23">
        <v>13.175</v>
      </c>
      <c r="N27" s="23">
        <v>0</v>
      </c>
      <c r="O27" s="23">
        <v>13.175</v>
      </c>
      <c r="P27" s="430"/>
    </row>
    <row r="28" spans="1:16" ht="17.25" customHeight="1">
      <c r="A28" s="148" t="s">
        <v>2828</v>
      </c>
      <c r="B28" s="33">
        <v>147</v>
      </c>
      <c r="C28" s="33">
        <v>148</v>
      </c>
      <c r="D28" s="48">
        <v>1</v>
      </c>
      <c r="E28" s="49">
        <v>3.225</v>
      </c>
      <c r="F28" s="22">
        <v>302</v>
      </c>
      <c r="G28" s="22">
        <v>304</v>
      </c>
      <c r="H28" s="48">
        <v>2</v>
      </c>
      <c r="I28" s="49">
        <v>3.5</v>
      </c>
      <c r="J28" s="23"/>
      <c r="K28" s="23"/>
      <c r="L28" s="23"/>
      <c r="M28" s="23">
        <v>6.725</v>
      </c>
      <c r="N28" s="23">
        <v>0</v>
      </c>
      <c r="O28" s="23">
        <v>6.725</v>
      </c>
      <c r="P28" s="430" t="s">
        <v>32</v>
      </c>
    </row>
    <row r="29" spans="1:16" ht="17.25" customHeight="1">
      <c r="A29" s="148" t="s">
        <v>2829</v>
      </c>
      <c r="B29" s="33">
        <v>791</v>
      </c>
      <c r="C29" s="33">
        <v>802</v>
      </c>
      <c r="D29" s="48">
        <v>11</v>
      </c>
      <c r="E29" s="49">
        <v>35.475</v>
      </c>
      <c r="F29" s="22">
        <v>406</v>
      </c>
      <c r="G29" s="22">
        <v>409</v>
      </c>
      <c r="H29" s="48">
        <v>3</v>
      </c>
      <c r="I29" s="49">
        <v>5.25</v>
      </c>
      <c r="J29" s="23"/>
      <c r="K29" s="23"/>
      <c r="L29" s="23"/>
      <c r="M29" s="23">
        <v>40.725</v>
      </c>
      <c r="N29" s="23">
        <v>0</v>
      </c>
      <c r="O29" s="23">
        <v>40.725</v>
      </c>
      <c r="P29" s="430"/>
    </row>
    <row r="30" spans="1:16" ht="17.25" customHeight="1">
      <c r="A30" s="148" t="s">
        <v>2830</v>
      </c>
      <c r="B30" s="33">
        <v>673</v>
      </c>
      <c r="C30" s="33">
        <v>690</v>
      </c>
      <c r="D30" s="48">
        <v>17</v>
      </c>
      <c r="E30" s="49">
        <v>54.825</v>
      </c>
      <c r="F30" s="22">
        <v>94</v>
      </c>
      <c r="G30" s="22">
        <v>99</v>
      </c>
      <c r="H30" s="48">
        <v>5</v>
      </c>
      <c r="I30" s="49">
        <v>8.75</v>
      </c>
      <c r="J30" s="137" t="s">
        <v>2558</v>
      </c>
      <c r="K30" s="23">
        <v>51.5</v>
      </c>
      <c r="L30" s="23">
        <v>2.75</v>
      </c>
      <c r="M30" s="23">
        <v>115.075</v>
      </c>
      <c r="N30" s="23">
        <v>2.75</v>
      </c>
      <c r="O30" s="23">
        <v>117.825</v>
      </c>
      <c r="P30" s="430"/>
    </row>
    <row r="31" spans="1:16" ht="17.25" customHeight="1">
      <c r="A31" s="148" t="s">
        <v>2831</v>
      </c>
      <c r="B31" s="33">
        <v>505</v>
      </c>
      <c r="C31" s="33">
        <v>511</v>
      </c>
      <c r="D31" s="48">
        <v>6</v>
      </c>
      <c r="E31" s="49">
        <v>19.35</v>
      </c>
      <c r="F31" s="22">
        <v>363</v>
      </c>
      <c r="G31" s="22">
        <v>370</v>
      </c>
      <c r="H31" s="48">
        <v>7</v>
      </c>
      <c r="I31" s="49">
        <v>12.25</v>
      </c>
      <c r="J31" s="23"/>
      <c r="K31" s="23"/>
      <c r="L31" s="23"/>
      <c r="M31" s="23">
        <v>31.6</v>
      </c>
      <c r="N31" s="23">
        <v>0</v>
      </c>
      <c r="O31" s="23">
        <v>31.6</v>
      </c>
      <c r="P31" s="430"/>
    </row>
    <row r="32" spans="1:16" ht="17.25" customHeight="1">
      <c r="A32" s="148" t="s">
        <v>281</v>
      </c>
      <c r="B32" s="33">
        <v>1078</v>
      </c>
      <c r="C32" s="33">
        <v>1087</v>
      </c>
      <c r="D32" s="48">
        <v>9</v>
      </c>
      <c r="E32" s="49">
        <v>29.025</v>
      </c>
      <c r="F32" s="22">
        <v>1304</v>
      </c>
      <c r="G32" s="22">
        <v>1310</v>
      </c>
      <c r="H32" s="48">
        <v>6</v>
      </c>
      <c r="I32" s="49">
        <v>10.5</v>
      </c>
      <c r="J32" s="23"/>
      <c r="K32" s="23"/>
      <c r="L32" s="23"/>
      <c r="M32" s="23">
        <v>39.525</v>
      </c>
      <c r="N32" s="23">
        <v>0</v>
      </c>
      <c r="O32" s="23">
        <v>39.525</v>
      </c>
      <c r="P32" s="430"/>
    </row>
    <row r="33" spans="1:16" ht="17.25" customHeight="1">
      <c r="A33" s="148" t="s">
        <v>2739</v>
      </c>
      <c r="B33" s="33">
        <v>453</v>
      </c>
      <c r="C33" s="33">
        <v>459</v>
      </c>
      <c r="D33" s="48">
        <v>6</v>
      </c>
      <c r="E33" s="49">
        <v>19.35</v>
      </c>
      <c r="F33" s="22">
        <v>598</v>
      </c>
      <c r="G33" s="22">
        <v>600</v>
      </c>
      <c r="H33" s="48">
        <v>2</v>
      </c>
      <c r="I33" s="49">
        <v>3.5</v>
      </c>
      <c r="J33" s="137" t="s">
        <v>2704</v>
      </c>
      <c r="K33" s="23">
        <v>170.925</v>
      </c>
      <c r="L33" s="23">
        <v>0</v>
      </c>
      <c r="M33" s="23">
        <v>193.775</v>
      </c>
      <c r="N33" s="23">
        <v>0</v>
      </c>
      <c r="O33" s="23">
        <v>193.775</v>
      </c>
      <c r="P33" s="430"/>
    </row>
    <row r="34" spans="1:16" ht="17.25" customHeight="1">
      <c r="A34" s="148" t="s">
        <v>2740</v>
      </c>
      <c r="B34" s="33">
        <v>742</v>
      </c>
      <c r="C34" s="33">
        <v>759</v>
      </c>
      <c r="D34" s="48">
        <v>17</v>
      </c>
      <c r="E34" s="49">
        <v>54.825</v>
      </c>
      <c r="F34" s="22">
        <v>501</v>
      </c>
      <c r="G34" s="22">
        <v>504</v>
      </c>
      <c r="H34" s="48">
        <v>3</v>
      </c>
      <c r="I34" s="49">
        <v>5.25</v>
      </c>
      <c r="J34" s="23"/>
      <c r="K34" s="23"/>
      <c r="L34" s="23"/>
      <c r="M34" s="23">
        <v>60.075</v>
      </c>
      <c r="N34" s="23">
        <v>0</v>
      </c>
      <c r="O34" s="23">
        <v>60.075</v>
      </c>
      <c r="P34" s="430"/>
    </row>
    <row r="35" spans="1:16" ht="17.25" customHeight="1">
      <c r="A35" s="148" t="s">
        <v>2950</v>
      </c>
      <c r="B35" s="33">
        <v>166</v>
      </c>
      <c r="C35" s="33">
        <v>167</v>
      </c>
      <c r="D35" s="48">
        <v>1</v>
      </c>
      <c r="E35" s="49">
        <v>3.225</v>
      </c>
      <c r="F35" s="22">
        <v>151</v>
      </c>
      <c r="G35" s="22">
        <v>152</v>
      </c>
      <c r="H35" s="48">
        <v>1</v>
      </c>
      <c r="I35" s="49">
        <v>1.75</v>
      </c>
      <c r="J35" s="23"/>
      <c r="K35" s="23"/>
      <c r="L35" s="23"/>
      <c r="M35" s="23">
        <v>4.975</v>
      </c>
      <c r="N35" s="23">
        <v>0</v>
      </c>
      <c r="O35" s="23">
        <v>4.975</v>
      </c>
      <c r="P35" s="430" t="s">
        <v>32</v>
      </c>
    </row>
    <row r="36" spans="1:16" ht="17.25" customHeight="1">
      <c r="A36" s="148" t="s">
        <v>2951</v>
      </c>
      <c r="B36" s="33">
        <v>423</v>
      </c>
      <c r="C36" s="33">
        <v>433</v>
      </c>
      <c r="D36" s="48">
        <v>10</v>
      </c>
      <c r="E36" s="49">
        <v>32.25</v>
      </c>
      <c r="F36" s="22">
        <v>368</v>
      </c>
      <c r="G36" s="22">
        <v>370</v>
      </c>
      <c r="H36" s="48">
        <v>2</v>
      </c>
      <c r="I36" s="49">
        <v>3.5</v>
      </c>
      <c r="J36" s="23"/>
      <c r="K36" s="23"/>
      <c r="L36" s="23"/>
      <c r="M36" s="23">
        <v>35.75</v>
      </c>
      <c r="N36" s="23">
        <v>0</v>
      </c>
      <c r="O36" s="23">
        <v>35.75</v>
      </c>
      <c r="P36" s="430"/>
    </row>
    <row r="37" spans="1:16" ht="17.25" customHeight="1">
      <c r="A37" s="148" t="s">
        <v>3275</v>
      </c>
      <c r="B37" s="33">
        <v>472</v>
      </c>
      <c r="C37" s="33">
        <v>478</v>
      </c>
      <c r="D37" s="48">
        <v>6</v>
      </c>
      <c r="E37" s="49">
        <v>19.35</v>
      </c>
      <c r="F37" s="22">
        <v>446</v>
      </c>
      <c r="G37" s="22">
        <v>450</v>
      </c>
      <c r="H37" s="48">
        <v>4</v>
      </c>
      <c r="I37" s="49">
        <v>7</v>
      </c>
      <c r="J37" s="23"/>
      <c r="K37" s="23"/>
      <c r="L37" s="23"/>
      <c r="M37" s="23">
        <v>26.35</v>
      </c>
      <c r="N37" s="23">
        <v>0</v>
      </c>
      <c r="O37" s="23">
        <v>26.35</v>
      </c>
      <c r="P37" s="430"/>
    </row>
    <row r="38" spans="1:16" ht="17.25" customHeight="1">
      <c r="A38" s="148" t="s">
        <v>3276</v>
      </c>
      <c r="B38" s="33">
        <v>507</v>
      </c>
      <c r="C38" s="33">
        <v>513</v>
      </c>
      <c r="D38" s="48">
        <v>6</v>
      </c>
      <c r="E38" s="49">
        <v>19.35</v>
      </c>
      <c r="F38" s="22">
        <v>698</v>
      </c>
      <c r="G38" s="22">
        <v>701</v>
      </c>
      <c r="H38" s="48">
        <v>3</v>
      </c>
      <c r="I38" s="49">
        <v>5.25</v>
      </c>
      <c r="J38" s="23"/>
      <c r="K38" s="23"/>
      <c r="L38" s="23"/>
      <c r="M38" s="23">
        <v>24.6</v>
      </c>
      <c r="N38" s="23">
        <v>0</v>
      </c>
      <c r="O38" s="23">
        <v>24.6</v>
      </c>
      <c r="P38" s="430"/>
    </row>
    <row r="39" spans="1:16" ht="17.25" customHeight="1">
      <c r="A39" s="148" t="s">
        <v>3277</v>
      </c>
      <c r="B39" s="33">
        <v>474</v>
      </c>
      <c r="C39" s="33">
        <v>480</v>
      </c>
      <c r="D39" s="48">
        <v>6</v>
      </c>
      <c r="E39" s="49">
        <v>19.35</v>
      </c>
      <c r="F39" s="22">
        <v>353</v>
      </c>
      <c r="G39" s="22">
        <v>358</v>
      </c>
      <c r="H39" s="48">
        <v>5</v>
      </c>
      <c r="I39" s="49">
        <v>8.75</v>
      </c>
      <c r="J39" s="27"/>
      <c r="K39" s="23"/>
      <c r="L39" s="23"/>
      <c r="M39" s="23">
        <v>28.1</v>
      </c>
      <c r="N39" s="23">
        <v>0</v>
      </c>
      <c r="O39" s="23">
        <v>28.1</v>
      </c>
      <c r="P39" s="430"/>
    </row>
    <row r="40" spans="1:16" ht="17.25" customHeight="1">
      <c r="A40" s="148" t="s">
        <v>3278</v>
      </c>
      <c r="B40" s="33">
        <v>342</v>
      </c>
      <c r="C40" s="33">
        <v>348</v>
      </c>
      <c r="D40" s="48">
        <v>6</v>
      </c>
      <c r="E40" s="49">
        <v>19.35</v>
      </c>
      <c r="F40" s="22">
        <v>171</v>
      </c>
      <c r="G40" s="22">
        <v>174</v>
      </c>
      <c r="H40" s="48">
        <v>3</v>
      </c>
      <c r="I40" s="49">
        <v>5.25</v>
      </c>
      <c r="J40" s="23"/>
      <c r="K40" s="23"/>
      <c r="L40" s="23"/>
      <c r="M40" s="23">
        <v>24.6</v>
      </c>
      <c r="N40" s="23">
        <v>0</v>
      </c>
      <c r="O40" s="23">
        <v>24.6</v>
      </c>
      <c r="P40" s="430"/>
    </row>
    <row r="41" spans="1:16" ht="17.25" customHeight="1">
      <c r="A41" s="148" t="s">
        <v>3279</v>
      </c>
      <c r="B41" s="33">
        <v>797</v>
      </c>
      <c r="C41" s="33">
        <v>818</v>
      </c>
      <c r="D41" s="48">
        <v>21</v>
      </c>
      <c r="E41" s="49">
        <v>67.725</v>
      </c>
      <c r="F41" s="22">
        <v>374</v>
      </c>
      <c r="G41" s="22">
        <v>376</v>
      </c>
      <c r="H41" s="48">
        <v>2</v>
      </c>
      <c r="I41" s="49">
        <v>3.5</v>
      </c>
      <c r="J41" s="137" t="s">
        <v>1956</v>
      </c>
      <c r="K41" s="23">
        <v>71.3</v>
      </c>
      <c r="L41" s="23">
        <v>79.75</v>
      </c>
      <c r="M41" s="23">
        <v>142.525</v>
      </c>
      <c r="N41" s="23">
        <v>79.75</v>
      </c>
      <c r="O41" s="23">
        <v>222.275</v>
      </c>
      <c r="P41" s="430"/>
    </row>
    <row r="42" spans="1:16" ht="17.25" customHeight="1">
      <c r="A42" s="148" t="s">
        <v>3280</v>
      </c>
      <c r="B42" s="33">
        <v>243</v>
      </c>
      <c r="C42" s="33">
        <v>246</v>
      </c>
      <c r="D42" s="48">
        <v>3</v>
      </c>
      <c r="E42" s="49">
        <v>9.675</v>
      </c>
      <c r="F42" s="22">
        <v>94</v>
      </c>
      <c r="G42" s="22">
        <v>95</v>
      </c>
      <c r="H42" s="48">
        <v>1</v>
      </c>
      <c r="I42" s="49">
        <v>1.75</v>
      </c>
      <c r="J42" s="23"/>
      <c r="K42" s="23"/>
      <c r="L42" s="23"/>
      <c r="M42" s="23">
        <v>11.425</v>
      </c>
      <c r="N42" s="23">
        <v>0</v>
      </c>
      <c r="O42" s="23">
        <v>11.425</v>
      </c>
      <c r="P42" s="430"/>
    </row>
    <row r="43" spans="1:16" ht="17.25" customHeight="1">
      <c r="A43" s="148" t="s">
        <v>3281</v>
      </c>
      <c r="B43" s="33">
        <v>672</v>
      </c>
      <c r="C43" s="33">
        <v>678</v>
      </c>
      <c r="D43" s="48">
        <v>6</v>
      </c>
      <c r="E43" s="49">
        <v>19.35</v>
      </c>
      <c r="F43" s="22">
        <v>473</v>
      </c>
      <c r="G43" s="22">
        <v>478</v>
      </c>
      <c r="H43" s="48">
        <v>5</v>
      </c>
      <c r="I43" s="49">
        <v>8.75</v>
      </c>
      <c r="J43" s="23"/>
      <c r="K43" s="23"/>
      <c r="L43" s="23"/>
      <c r="M43" s="23">
        <v>28.1</v>
      </c>
      <c r="N43" s="23">
        <v>0</v>
      </c>
      <c r="O43" s="23">
        <v>28.1</v>
      </c>
      <c r="P43" s="430"/>
    </row>
    <row r="44" spans="1:16" ht="17.25" customHeight="1">
      <c r="A44" s="148" t="s">
        <v>3282</v>
      </c>
      <c r="B44" s="33">
        <v>584</v>
      </c>
      <c r="C44" s="33">
        <v>597</v>
      </c>
      <c r="D44" s="48">
        <v>13</v>
      </c>
      <c r="E44" s="49">
        <v>41.925</v>
      </c>
      <c r="F44" s="22">
        <v>336</v>
      </c>
      <c r="G44" s="22">
        <v>340</v>
      </c>
      <c r="H44" s="48">
        <v>4</v>
      </c>
      <c r="I44" s="49">
        <v>7</v>
      </c>
      <c r="J44" s="23"/>
      <c r="K44" s="23"/>
      <c r="L44" s="23"/>
      <c r="M44" s="23">
        <v>48.925</v>
      </c>
      <c r="N44" s="23">
        <v>0</v>
      </c>
      <c r="O44" s="23">
        <v>48.925</v>
      </c>
      <c r="P44" s="430"/>
    </row>
    <row r="45" spans="1:16" ht="17.25" customHeight="1">
      <c r="A45" s="148" t="s">
        <v>2832</v>
      </c>
      <c r="B45" s="33">
        <v>544</v>
      </c>
      <c r="C45" s="33">
        <v>549</v>
      </c>
      <c r="D45" s="48">
        <v>5</v>
      </c>
      <c r="E45" s="49">
        <v>16.125</v>
      </c>
      <c r="F45" s="22">
        <v>435</v>
      </c>
      <c r="G45" s="22">
        <v>438</v>
      </c>
      <c r="H45" s="48">
        <v>3</v>
      </c>
      <c r="I45" s="49">
        <v>5.25</v>
      </c>
      <c r="J45" s="23"/>
      <c r="K45" s="23"/>
      <c r="L45" s="23"/>
      <c r="M45" s="23">
        <v>21.375</v>
      </c>
      <c r="N45" s="23">
        <v>0</v>
      </c>
      <c r="O45" s="23">
        <v>21.375</v>
      </c>
      <c r="P45" s="430"/>
    </row>
    <row r="46" spans="1:16" ht="17.25" customHeight="1">
      <c r="A46" s="191" t="s">
        <v>718</v>
      </c>
      <c r="B46" s="33">
        <v>299</v>
      </c>
      <c r="C46" s="33">
        <v>300</v>
      </c>
      <c r="D46" s="48">
        <v>1</v>
      </c>
      <c r="E46" s="49">
        <v>3.225</v>
      </c>
      <c r="F46" s="22">
        <v>706</v>
      </c>
      <c r="G46" s="22">
        <v>710</v>
      </c>
      <c r="H46" s="48">
        <v>4</v>
      </c>
      <c r="I46" s="49">
        <v>7</v>
      </c>
      <c r="J46" s="27"/>
      <c r="K46" s="23"/>
      <c r="L46" s="23"/>
      <c r="M46" s="23">
        <v>10.225</v>
      </c>
      <c r="N46" s="23">
        <v>0</v>
      </c>
      <c r="O46" s="23">
        <v>10.225</v>
      </c>
      <c r="P46" s="430"/>
    </row>
    <row r="47" spans="1:16" ht="17.25" customHeight="1">
      <c r="A47" s="148" t="s">
        <v>3285</v>
      </c>
      <c r="B47" s="33">
        <v>589</v>
      </c>
      <c r="C47" s="33">
        <v>606</v>
      </c>
      <c r="D47" s="48">
        <v>17</v>
      </c>
      <c r="E47" s="49">
        <v>54.825</v>
      </c>
      <c r="F47" s="22">
        <v>449</v>
      </c>
      <c r="G47" s="22">
        <v>460</v>
      </c>
      <c r="H47" s="48">
        <v>11</v>
      </c>
      <c r="I47" s="49">
        <v>19.25</v>
      </c>
      <c r="J47" s="23"/>
      <c r="K47" s="23"/>
      <c r="L47" s="23"/>
      <c r="M47" s="23">
        <v>74.075</v>
      </c>
      <c r="N47" s="23">
        <v>0</v>
      </c>
      <c r="O47" s="23">
        <v>74.075</v>
      </c>
      <c r="P47" s="430"/>
    </row>
    <row r="48" spans="1:16" ht="17.25" customHeight="1">
      <c r="A48" s="148" t="s">
        <v>3286</v>
      </c>
      <c r="B48" s="33">
        <v>632</v>
      </c>
      <c r="C48" s="33">
        <v>641</v>
      </c>
      <c r="D48" s="48">
        <v>9</v>
      </c>
      <c r="E48" s="49">
        <v>29.025</v>
      </c>
      <c r="F48" s="22">
        <v>504</v>
      </c>
      <c r="G48" s="22">
        <v>509</v>
      </c>
      <c r="H48" s="48">
        <v>5</v>
      </c>
      <c r="I48" s="49">
        <v>8.75</v>
      </c>
      <c r="J48" s="23" t="s">
        <v>2929</v>
      </c>
      <c r="K48" s="23">
        <v>58.6</v>
      </c>
      <c r="L48" s="23">
        <v>0</v>
      </c>
      <c r="M48" s="23">
        <v>96.375</v>
      </c>
      <c r="N48" s="23">
        <v>0</v>
      </c>
      <c r="O48" s="23">
        <v>96.375</v>
      </c>
      <c r="P48" s="430"/>
    </row>
    <row r="49" spans="1:16" ht="17.25" customHeight="1">
      <c r="A49" s="148" t="s">
        <v>3090</v>
      </c>
      <c r="B49" s="33">
        <v>153</v>
      </c>
      <c r="C49" s="33">
        <v>158</v>
      </c>
      <c r="D49" s="48">
        <v>5</v>
      </c>
      <c r="E49" s="49">
        <v>16.125</v>
      </c>
      <c r="F49" s="22">
        <v>164</v>
      </c>
      <c r="G49" s="22">
        <v>166</v>
      </c>
      <c r="H49" s="48">
        <v>2</v>
      </c>
      <c r="I49" s="49">
        <v>3.5</v>
      </c>
      <c r="J49" s="23"/>
      <c r="K49" s="23"/>
      <c r="L49" s="23"/>
      <c r="M49" s="23">
        <v>19.625</v>
      </c>
      <c r="N49" s="23">
        <v>0</v>
      </c>
      <c r="O49" s="23">
        <v>19.625</v>
      </c>
      <c r="P49" s="430"/>
    </row>
    <row r="50" spans="1:16" ht="17.25" customHeight="1">
      <c r="A50" s="148" t="s">
        <v>3091</v>
      </c>
      <c r="B50" s="33">
        <v>464</v>
      </c>
      <c r="C50" s="33">
        <v>471</v>
      </c>
      <c r="D50" s="48">
        <v>7</v>
      </c>
      <c r="E50" s="49">
        <v>22.575</v>
      </c>
      <c r="F50" s="22">
        <v>294</v>
      </c>
      <c r="G50" s="22">
        <v>299</v>
      </c>
      <c r="H50" s="48">
        <v>5</v>
      </c>
      <c r="I50" s="49">
        <v>8.75</v>
      </c>
      <c r="J50" s="23"/>
      <c r="K50" s="23"/>
      <c r="L50" s="23"/>
      <c r="M50" s="23">
        <v>31.325</v>
      </c>
      <c r="N50" s="23">
        <v>0</v>
      </c>
      <c r="O50" s="23">
        <v>31.325</v>
      </c>
      <c r="P50" s="430"/>
    </row>
    <row r="51" spans="1:16" ht="17.25" customHeight="1">
      <c r="A51" s="148" t="s">
        <v>3092</v>
      </c>
      <c r="B51" s="33">
        <v>908</v>
      </c>
      <c r="C51" s="33">
        <v>916</v>
      </c>
      <c r="D51" s="48">
        <v>8</v>
      </c>
      <c r="E51" s="49">
        <v>25.8</v>
      </c>
      <c r="F51" s="22">
        <v>834</v>
      </c>
      <c r="G51" s="22">
        <v>859</v>
      </c>
      <c r="H51" s="48">
        <v>25</v>
      </c>
      <c r="I51" s="49">
        <v>43.75</v>
      </c>
      <c r="J51" s="23"/>
      <c r="K51" s="23"/>
      <c r="L51" s="23"/>
      <c r="M51" s="23">
        <v>69.55</v>
      </c>
      <c r="N51" s="23">
        <v>0</v>
      </c>
      <c r="O51" s="23">
        <v>69.55</v>
      </c>
      <c r="P51" s="430"/>
    </row>
    <row r="52" spans="1:16" ht="17.25" customHeight="1">
      <c r="A52" s="148" t="s">
        <v>849</v>
      </c>
      <c r="B52" s="33">
        <v>482</v>
      </c>
      <c r="C52" s="33">
        <v>492</v>
      </c>
      <c r="D52" s="48">
        <v>10</v>
      </c>
      <c r="E52" s="49">
        <v>32.25</v>
      </c>
      <c r="F52" s="22">
        <v>538</v>
      </c>
      <c r="G52" s="22">
        <v>543</v>
      </c>
      <c r="H52" s="48">
        <v>5</v>
      </c>
      <c r="I52" s="49">
        <v>8.75</v>
      </c>
      <c r="J52" s="27" t="s">
        <v>361</v>
      </c>
      <c r="K52" s="23">
        <v>16.125</v>
      </c>
      <c r="L52" s="23">
        <v>0</v>
      </c>
      <c r="M52" s="23">
        <v>57.125</v>
      </c>
      <c r="N52" s="23">
        <v>0</v>
      </c>
      <c r="O52" s="23">
        <v>57.125</v>
      </c>
      <c r="P52" s="430"/>
    </row>
    <row r="53" spans="1:16" ht="17.25" customHeight="1">
      <c r="A53" s="148" t="s">
        <v>2854</v>
      </c>
      <c r="B53" s="33">
        <v>613</v>
      </c>
      <c r="C53" s="33">
        <v>620</v>
      </c>
      <c r="D53" s="48">
        <v>7</v>
      </c>
      <c r="E53" s="49">
        <v>22.575</v>
      </c>
      <c r="F53" s="22">
        <v>605</v>
      </c>
      <c r="G53" s="22">
        <v>612</v>
      </c>
      <c r="H53" s="48">
        <v>7</v>
      </c>
      <c r="I53" s="49">
        <v>12.25</v>
      </c>
      <c r="J53" s="23"/>
      <c r="K53" s="23"/>
      <c r="L53" s="23"/>
      <c r="M53" s="23">
        <v>34.825</v>
      </c>
      <c r="N53" s="23">
        <v>0</v>
      </c>
      <c r="O53" s="23">
        <v>34.825</v>
      </c>
      <c r="P53" s="430"/>
    </row>
    <row r="54" spans="1:16" ht="17.25" customHeight="1">
      <c r="A54" s="616" t="s">
        <v>2855</v>
      </c>
      <c r="B54" s="305">
        <v>364</v>
      </c>
      <c r="C54" s="305">
        <v>368</v>
      </c>
      <c r="D54" s="301">
        <v>4</v>
      </c>
      <c r="E54" s="294">
        <v>12.9</v>
      </c>
      <c r="F54" s="37">
        <v>441</v>
      </c>
      <c r="G54" s="37">
        <v>447</v>
      </c>
      <c r="H54" s="301">
        <v>6</v>
      </c>
      <c r="I54" s="294">
        <v>10.5</v>
      </c>
      <c r="J54" s="39"/>
      <c r="K54" s="39"/>
      <c r="L54" s="39"/>
      <c r="M54" s="39">
        <v>23.4</v>
      </c>
      <c r="N54" s="39">
        <v>0</v>
      </c>
      <c r="O54" s="39">
        <v>23.4</v>
      </c>
      <c r="P54" s="430"/>
    </row>
    <row r="55" spans="1:16" ht="17.25" customHeight="1">
      <c r="A55" s="617"/>
      <c r="B55" s="302"/>
      <c r="C55" s="302"/>
      <c r="D55" s="628"/>
      <c r="F55" s="256"/>
      <c r="G55" s="256"/>
      <c r="H55" s="260" t="s">
        <v>585</v>
      </c>
      <c r="I55" s="260"/>
      <c r="J55" s="258"/>
      <c r="K55" s="258"/>
      <c r="L55" s="258"/>
      <c r="M55" s="258"/>
      <c r="N55" s="258"/>
      <c r="O55" s="295"/>
      <c r="P55" s="430"/>
    </row>
    <row r="56" spans="1:16" ht="17.25" customHeight="1">
      <c r="A56" s="311" t="s">
        <v>943</v>
      </c>
      <c r="B56" s="50">
        <v>620</v>
      </c>
      <c r="C56" s="50">
        <v>632</v>
      </c>
      <c r="D56" s="48">
        <v>12</v>
      </c>
      <c r="E56" s="49">
        <v>38.7</v>
      </c>
      <c r="F56" s="29">
        <v>371</v>
      </c>
      <c r="G56" s="29">
        <v>374</v>
      </c>
      <c r="H56" s="51">
        <v>3</v>
      </c>
      <c r="I56" s="52">
        <v>5.25</v>
      </c>
      <c r="J56" s="42"/>
      <c r="K56" s="42"/>
      <c r="L56" s="42"/>
      <c r="M56" s="42">
        <v>43.95</v>
      </c>
      <c r="N56" s="42">
        <v>0</v>
      </c>
      <c r="O56" s="42">
        <v>43.95</v>
      </c>
      <c r="P56" s="430"/>
    </row>
    <row r="57" spans="1:16" ht="17.25" customHeight="1">
      <c r="A57" s="148" t="s">
        <v>944</v>
      </c>
      <c r="B57" s="33">
        <v>338</v>
      </c>
      <c r="C57" s="33">
        <v>342</v>
      </c>
      <c r="D57" s="48">
        <v>4</v>
      </c>
      <c r="E57" s="49">
        <v>12.9</v>
      </c>
      <c r="F57" s="22">
        <v>188</v>
      </c>
      <c r="G57" s="22">
        <v>193</v>
      </c>
      <c r="H57" s="48">
        <v>5</v>
      </c>
      <c r="I57" s="49">
        <v>8.75</v>
      </c>
      <c r="J57" s="23"/>
      <c r="K57" s="23"/>
      <c r="L57" s="23"/>
      <c r="M57" s="23">
        <v>21.65</v>
      </c>
      <c r="N57" s="23">
        <v>0</v>
      </c>
      <c r="O57" s="23">
        <v>21.65</v>
      </c>
      <c r="P57" s="430"/>
    </row>
    <row r="58" spans="1:16" ht="17.25" customHeight="1">
      <c r="A58" s="148" t="s">
        <v>945</v>
      </c>
      <c r="B58" s="33">
        <v>975</v>
      </c>
      <c r="C58" s="33">
        <v>984</v>
      </c>
      <c r="D58" s="48">
        <v>9</v>
      </c>
      <c r="E58" s="49">
        <v>29.025</v>
      </c>
      <c r="F58" s="22">
        <v>851</v>
      </c>
      <c r="G58" s="22">
        <v>857</v>
      </c>
      <c r="H58" s="48">
        <v>6</v>
      </c>
      <c r="I58" s="49">
        <v>10.5</v>
      </c>
      <c r="J58" s="23"/>
      <c r="K58" s="23"/>
      <c r="L58" s="23"/>
      <c r="M58" s="23">
        <v>39.525</v>
      </c>
      <c r="N58" s="23">
        <v>0</v>
      </c>
      <c r="O58" s="23">
        <v>39.525</v>
      </c>
      <c r="P58" s="430"/>
    </row>
    <row r="59" spans="1:16" ht="17.25" customHeight="1">
      <c r="A59" s="148" t="s">
        <v>463</v>
      </c>
      <c r="B59" s="33">
        <v>438</v>
      </c>
      <c r="C59" s="33">
        <v>442</v>
      </c>
      <c r="D59" s="48">
        <v>4</v>
      </c>
      <c r="E59" s="49">
        <v>12.9</v>
      </c>
      <c r="F59" s="22">
        <v>493</v>
      </c>
      <c r="G59" s="22">
        <v>496</v>
      </c>
      <c r="H59" s="48">
        <v>3</v>
      </c>
      <c r="I59" s="49">
        <v>5.25</v>
      </c>
      <c r="J59" s="23"/>
      <c r="K59" s="23"/>
      <c r="L59" s="23"/>
      <c r="M59" s="23">
        <v>18.15</v>
      </c>
      <c r="N59" s="23">
        <v>0</v>
      </c>
      <c r="O59" s="23">
        <v>18.15</v>
      </c>
      <c r="P59" s="430"/>
    </row>
    <row r="60" spans="1:16" ht="17.25" customHeight="1">
      <c r="A60" s="148" t="s">
        <v>2072</v>
      </c>
      <c r="B60" s="33">
        <v>513</v>
      </c>
      <c r="C60" s="33">
        <v>517</v>
      </c>
      <c r="D60" s="48">
        <v>4</v>
      </c>
      <c r="E60" s="49">
        <v>12.9</v>
      </c>
      <c r="F60" s="22">
        <v>382</v>
      </c>
      <c r="G60" s="22">
        <v>386</v>
      </c>
      <c r="H60" s="48">
        <v>4</v>
      </c>
      <c r="I60" s="49">
        <v>7</v>
      </c>
      <c r="J60" s="23"/>
      <c r="K60" s="23"/>
      <c r="L60" s="23"/>
      <c r="M60" s="23">
        <v>19.9</v>
      </c>
      <c r="N60" s="23">
        <v>0</v>
      </c>
      <c r="O60" s="23">
        <v>19.9</v>
      </c>
      <c r="P60" s="430"/>
    </row>
    <row r="61" spans="1:16" ht="17.25" customHeight="1">
      <c r="A61" s="148" t="s">
        <v>2073</v>
      </c>
      <c r="B61" s="33">
        <v>582</v>
      </c>
      <c r="C61" s="33">
        <v>584</v>
      </c>
      <c r="D61" s="48">
        <v>2</v>
      </c>
      <c r="E61" s="49">
        <v>6.45</v>
      </c>
      <c r="F61" s="22">
        <v>509</v>
      </c>
      <c r="G61" s="22">
        <v>511</v>
      </c>
      <c r="H61" s="48">
        <v>2</v>
      </c>
      <c r="I61" s="49">
        <v>3.5</v>
      </c>
      <c r="J61" s="23"/>
      <c r="K61" s="23"/>
      <c r="L61" s="23"/>
      <c r="M61" s="23">
        <v>9.95</v>
      </c>
      <c r="N61" s="23">
        <v>0</v>
      </c>
      <c r="O61" s="23">
        <v>9.95</v>
      </c>
      <c r="P61" s="430"/>
    </row>
    <row r="62" spans="1:16" ht="17.25" customHeight="1">
      <c r="A62" s="148" t="s">
        <v>3286</v>
      </c>
      <c r="B62" s="33">
        <v>500</v>
      </c>
      <c r="C62" s="33">
        <v>516</v>
      </c>
      <c r="D62" s="48">
        <v>16</v>
      </c>
      <c r="E62" s="49">
        <v>51.6</v>
      </c>
      <c r="F62" s="22">
        <v>476</v>
      </c>
      <c r="G62" s="22">
        <v>480</v>
      </c>
      <c r="H62" s="48">
        <v>4</v>
      </c>
      <c r="I62" s="49">
        <v>7</v>
      </c>
      <c r="J62" s="23"/>
      <c r="K62" s="23"/>
      <c r="L62" s="23"/>
      <c r="M62" s="23">
        <v>58.6</v>
      </c>
      <c r="N62" s="23">
        <v>0</v>
      </c>
      <c r="O62" s="23">
        <v>58.6</v>
      </c>
      <c r="P62" s="430"/>
    </row>
    <row r="63" spans="1:16" ht="17.25" customHeight="1">
      <c r="A63" s="148" t="s">
        <v>3223</v>
      </c>
      <c r="B63" s="33">
        <v>612</v>
      </c>
      <c r="C63" s="33">
        <v>620</v>
      </c>
      <c r="D63" s="48">
        <v>8</v>
      </c>
      <c r="E63" s="49">
        <v>25.8</v>
      </c>
      <c r="F63" s="22">
        <v>613</v>
      </c>
      <c r="G63" s="22">
        <v>620</v>
      </c>
      <c r="H63" s="48">
        <v>7</v>
      </c>
      <c r="I63" s="49">
        <v>12.25</v>
      </c>
      <c r="J63" s="23"/>
      <c r="K63" s="23"/>
      <c r="L63" s="23"/>
      <c r="M63" s="23">
        <v>38.05</v>
      </c>
      <c r="N63" s="23">
        <v>0</v>
      </c>
      <c r="O63" s="23">
        <v>38.05</v>
      </c>
      <c r="P63" s="430"/>
    </row>
    <row r="64" spans="1:16" ht="17.25" customHeight="1">
      <c r="A64" s="148" t="s">
        <v>1824</v>
      </c>
      <c r="B64" s="33">
        <v>488</v>
      </c>
      <c r="C64" s="33">
        <v>489</v>
      </c>
      <c r="D64" s="48">
        <v>1</v>
      </c>
      <c r="E64" s="49">
        <v>3.225</v>
      </c>
      <c r="F64" s="22">
        <v>369</v>
      </c>
      <c r="G64" s="22">
        <v>371</v>
      </c>
      <c r="H64" s="48">
        <v>2</v>
      </c>
      <c r="I64" s="49">
        <v>3.5</v>
      </c>
      <c r="J64" s="23"/>
      <c r="K64" s="23"/>
      <c r="L64" s="23"/>
      <c r="M64" s="23">
        <v>6.725</v>
      </c>
      <c r="N64" s="23">
        <v>0</v>
      </c>
      <c r="O64" s="23">
        <v>6.725</v>
      </c>
      <c r="P64" s="430"/>
    </row>
    <row r="65" spans="1:16" ht="17.25" customHeight="1">
      <c r="A65" s="148" t="s">
        <v>1825</v>
      </c>
      <c r="B65" s="33">
        <v>753</v>
      </c>
      <c r="C65" s="33">
        <v>763</v>
      </c>
      <c r="D65" s="48">
        <v>10</v>
      </c>
      <c r="E65" s="49">
        <v>32.25</v>
      </c>
      <c r="F65" s="22">
        <v>191</v>
      </c>
      <c r="G65" s="22">
        <v>194</v>
      </c>
      <c r="H65" s="48">
        <v>3</v>
      </c>
      <c r="I65" s="49">
        <v>5.25</v>
      </c>
      <c r="J65" s="23"/>
      <c r="K65" s="23"/>
      <c r="L65" s="23"/>
      <c r="M65" s="23">
        <v>37.5</v>
      </c>
      <c r="N65" s="23">
        <v>0</v>
      </c>
      <c r="O65" s="23">
        <v>37.5</v>
      </c>
      <c r="P65" s="430"/>
    </row>
    <row r="66" spans="1:16" ht="17.25" customHeight="1">
      <c r="A66" s="148" t="s">
        <v>3215</v>
      </c>
      <c r="B66" s="33">
        <v>262</v>
      </c>
      <c r="C66" s="33">
        <v>266</v>
      </c>
      <c r="D66" s="48">
        <v>4</v>
      </c>
      <c r="E66" s="49">
        <v>12.9</v>
      </c>
      <c r="F66" s="22">
        <v>536</v>
      </c>
      <c r="G66" s="22">
        <v>541</v>
      </c>
      <c r="H66" s="48">
        <v>5</v>
      </c>
      <c r="I66" s="49">
        <v>8.75</v>
      </c>
      <c r="J66" s="23"/>
      <c r="K66" s="23"/>
      <c r="L66" s="23"/>
      <c r="M66" s="23">
        <v>21.65</v>
      </c>
      <c r="N66" s="23">
        <v>0</v>
      </c>
      <c r="O66" s="23">
        <v>21.65</v>
      </c>
      <c r="P66" s="430"/>
    </row>
    <row r="67" spans="1:16" ht="17.25" customHeight="1">
      <c r="A67" s="148" t="s">
        <v>1717</v>
      </c>
      <c r="B67" s="33">
        <v>672</v>
      </c>
      <c r="C67" s="33">
        <v>684</v>
      </c>
      <c r="D67" s="48">
        <v>12</v>
      </c>
      <c r="E67" s="49">
        <v>38.7</v>
      </c>
      <c r="F67" s="22">
        <v>501</v>
      </c>
      <c r="G67" s="22">
        <v>506</v>
      </c>
      <c r="H67" s="48">
        <v>5</v>
      </c>
      <c r="I67" s="49">
        <v>8.75</v>
      </c>
      <c r="J67" s="23"/>
      <c r="K67" s="23"/>
      <c r="L67" s="23"/>
      <c r="M67" s="23">
        <v>47.45</v>
      </c>
      <c r="N67" s="23">
        <v>0</v>
      </c>
      <c r="O67" s="23">
        <v>47.45</v>
      </c>
      <c r="P67" s="430"/>
    </row>
    <row r="68" spans="1:16" ht="17.25" customHeight="1">
      <c r="A68" s="148" t="s">
        <v>1718</v>
      </c>
      <c r="B68" s="33">
        <v>934</v>
      </c>
      <c r="C68" s="33">
        <v>953</v>
      </c>
      <c r="D68" s="48">
        <v>19</v>
      </c>
      <c r="E68" s="49">
        <v>61.275</v>
      </c>
      <c r="F68" s="22">
        <v>687</v>
      </c>
      <c r="G68" s="22">
        <v>692</v>
      </c>
      <c r="H68" s="48">
        <v>5</v>
      </c>
      <c r="I68" s="49">
        <v>8.75</v>
      </c>
      <c r="J68" s="137" t="s">
        <v>686</v>
      </c>
      <c r="K68" s="23">
        <v>19.35</v>
      </c>
      <c r="L68" s="23">
        <v>0</v>
      </c>
      <c r="M68" s="23">
        <v>89.375</v>
      </c>
      <c r="N68" s="23">
        <v>0</v>
      </c>
      <c r="O68" s="23">
        <v>89.375</v>
      </c>
      <c r="P68" s="430"/>
    </row>
    <row r="69" spans="1:16" ht="17.25" customHeight="1">
      <c r="A69" s="174" t="s">
        <v>461</v>
      </c>
      <c r="B69" s="33">
        <v>431</v>
      </c>
      <c r="C69" s="33">
        <v>435</v>
      </c>
      <c r="D69" s="48">
        <v>4</v>
      </c>
      <c r="E69" s="49">
        <v>12.9</v>
      </c>
      <c r="F69" s="22">
        <v>399</v>
      </c>
      <c r="G69" s="22">
        <v>401</v>
      </c>
      <c r="H69" s="48">
        <v>2</v>
      </c>
      <c r="I69" s="49">
        <v>3.5</v>
      </c>
      <c r="J69" s="23"/>
      <c r="K69" s="23"/>
      <c r="L69" s="23"/>
      <c r="M69" s="23">
        <v>16.4</v>
      </c>
      <c r="N69" s="23">
        <v>0</v>
      </c>
      <c r="O69" s="23">
        <v>16.4</v>
      </c>
      <c r="P69" s="430"/>
    </row>
    <row r="70" spans="1:16" ht="17.25" customHeight="1">
      <c r="A70" s="148" t="s">
        <v>716</v>
      </c>
      <c r="B70" s="33">
        <v>727</v>
      </c>
      <c r="C70" s="33">
        <v>735</v>
      </c>
      <c r="D70" s="48">
        <v>8</v>
      </c>
      <c r="E70" s="49">
        <v>25.8</v>
      </c>
      <c r="F70" s="22">
        <v>995</v>
      </c>
      <c r="G70" s="22">
        <v>1010</v>
      </c>
      <c r="H70" s="48">
        <v>15</v>
      </c>
      <c r="I70" s="49">
        <v>26.25</v>
      </c>
      <c r="J70" s="385" t="s">
        <v>665</v>
      </c>
      <c r="K70" s="23">
        <v>28.1</v>
      </c>
      <c r="L70" s="23">
        <v>146.85</v>
      </c>
      <c r="M70" s="23">
        <v>80.15</v>
      </c>
      <c r="N70" s="23">
        <v>146.85</v>
      </c>
      <c r="O70" s="23">
        <v>227</v>
      </c>
      <c r="P70" s="430"/>
    </row>
    <row r="71" spans="1:16" ht="17.25" customHeight="1">
      <c r="A71" s="148" t="s">
        <v>717</v>
      </c>
      <c r="B71" s="33">
        <v>416</v>
      </c>
      <c r="C71" s="33">
        <v>418</v>
      </c>
      <c r="D71" s="48">
        <v>2</v>
      </c>
      <c r="E71" s="49">
        <v>6.45</v>
      </c>
      <c r="F71" s="22">
        <v>263</v>
      </c>
      <c r="G71" s="22">
        <v>265</v>
      </c>
      <c r="H71" s="48">
        <v>2</v>
      </c>
      <c r="I71" s="49">
        <v>3.5</v>
      </c>
      <c r="J71" s="23"/>
      <c r="K71" s="23"/>
      <c r="L71" s="23"/>
      <c r="M71" s="23">
        <v>9.95</v>
      </c>
      <c r="N71" s="23">
        <v>0</v>
      </c>
      <c r="O71" s="23">
        <v>9.95</v>
      </c>
      <c r="P71" s="430"/>
    </row>
    <row r="72" spans="1:16" ht="17.25" customHeight="1">
      <c r="A72" s="148" t="s">
        <v>3284</v>
      </c>
      <c r="B72" s="33">
        <v>781</v>
      </c>
      <c r="C72" s="33">
        <v>792</v>
      </c>
      <c r="D72" s="48">
        <v>11</v>
      </c>
      <c r="E72" s="49">
        <v>35.475</v>
      </c>
      <c r="F72" s="22">
        <v>931</v>
      </c>
      <c r="G72" s="22">
        <v>940</v>
      </c>
      <c r="H72" s="48">
        <v>9</v>
      </c>
      <c r="I72" s="49">
        <v>15.75</v>
      </c>
      <c r="J72" s="139" t="s">
        <v>3236</v>
      </c>
      <c r="K72" s="23">
        <v>53.35</v>
      </c>
      <c r="L72" s="23">
        <v>61.05</v>
      </c>
      <c r="M72" s="23">
        <v>104.575</v>
      </c>
      <c r="N72" s="23">
        <v>61.05</v>
      </c>
      <c r="O72" s="23">
        <v>165.625</v>
      </c>
      <c r="P72" s="430"/>
    </row>
    <row r="73" spans="1:16" ht="17.25" customHeight="1">
      <c r="A73" s="148" t="s">
        <v>719</v>
      </c>
      <c r="B73" s="33">
        <v>853</v>
      </c>
      <c r="C73" s="33">
        <v>863</v>
      </c>
      <c r="D73" s="48">
        <v>10</v>
      </c>
      <c r="E73" s="49">
        <v>32.25</v>
      </c>
      <c r="F73" s="22">
        <v>465</v>
      </c>
      <c r="G73" s="22">
        <v>470</v>
      </c>
      <c r="H73" s="48">
        <v>5</v>
      </c>
      <c r="I73" s="49">
        <v>8.75</v>
      </c>
      <c r="J73" s="23"/>
      <c r="K73" s="23"/>
      <c r="L73" s="23"/>
      <c r="M73" s="23">
        <v>41</v>
      </c>
      <c r="N73" s="23">
        <v>0</v>
      </c>
      <c r="O73" s="23">
        <v>41</v>
      </c>
      <c r="P73" s="430"/>
    </row>
    <row r="74" spans="1:16" ht="17.25" customHeight="1">
      <c r="A74" s="148" t="s">
        <v>720</v>
      </c>
      <c r="B74" s="33">
        <v>1036</v>
      </c>
      <c r="C74" s="33">
        <v>1046</v>
      </c>
      <c r="D74" s="48">
        <v>10</v>
      </c>
      <c r="E74" s="49">
        <v>32.25</v>
      </c>
      <c r="F74" s="22">
        <v>758</v>
      </c>
      <c r="G74" s="22">
        <v>761</v>
      </c>
      <c r="H74" s="48">
        <v>3</v>
      </c>
      <c r="I74" s="49">
        <v>5.25</v>
      </c>
      <c r="J74" s="27" t="s">
        <v>1744</v>
      </c>
      <c r="K74" s="23">
        <v>0</v>
      </c>
      <c r="L74" s="23">
        <v>0</v>
      </c>
      <c r="M74" s="23">
        <v>37.5</v>
      </c>
      <c r="N74" s="23">
        <v>0</v>
      </c>
      <c r="O74" s="23">
        <v>37.5</v>
      </c>
      <c r="P74" s="430"/>
    </row>
    <row r="75" spans="1:16" ht="17.25" customHeight="1">
      <c r="A75" s="148" t="s">
        <v>721</v>
      </c>
      <c r="B75" s="33">
        <v>172</v>
      </c>
      <c r="C75" s="33">
        <v>177</v>
      </c>
      <c r="D75" s="48">
        <v>5</v>
      </c>
      <c r="E75" s="49">
        <v>16.125</v>
      </c>
      <c r="F75" s="22">
        <v>90</v>
      </c>
      <c r="G75" s="22">
        <v>90</v>
      </c>
      <c r="H75" s="48">
        <v>0</v>
      </c>
      <c r="I75" s="49">
        <v>0</v>
      </c>
      <c r="J75" s="22" t="s">
        <v>1857</v>
      </c>
      <c r="K75" s="23">
        <v>8.2</v>
      </c>
      <c r="L75" s="23">
        <v>0</v>
      </c>
      <c r="M75" s="23">
        <v>24.325</v>
      </c>
      <c r="N75" s="23">
        <v>0</v>
      </c>
      <c r="O75" s="23">
        <v>24.325</v>
      </c>
      <c r="P75" s="430" t="s">
        <v>1996</v>
      </c>
    </row>
    <row r="76" spans="1:16" ht="17.25" customHeight="1">
      <c r="A76" s="148" t="s">
        <v>722</v>
      </c>
      <c r="B76" s="33">
        <v>719</v>
      </c>
      <c r="C76" s="33">
        <v>727</v>
      </c>
      <c r="D76" s="48">
        <v>8</v>
      </c>
      <c r="E76" s="49">
        <v>25.8</v>
      </c>
      <c r="F76" s="22">
        <v>628</v>
      </c>
      <c r="G76" s="22">
        <v>633</v>
      </c>
      <c r="H76" s="48">
        <v>5</v>
      </c>
      <c r="I76" s="49">
        <v>8.75</v>
      </c>
      <c r="J76" s="23"/>
      <c r="K76" s="23"/>
      <c r="L76" s="23"/>
      <c r="M76" s="23">
        <v>34.55</v>
      </c>
      <c r="N76" s="23">
        <v>0</v>
      </c>
      <c r="O76" s="23">
        <v>34.55</v>
      </c>
      <c r="P76" s="430"/>
    </row>
    <row r="77" spans="1:16" ht="17.25" customHeight="1">
      <c r="A77" s="148" t="s">
        <v>1431</v>
      </c>
      <c r="B77" s="33">
        <v>858</v>
      </c>
      <c r="C77" s="33">
        <v>867</v>
      </c>
      <c r="D77" s="48">
        <v>9</v>
      </c>
      <c r="E77" s="49">
        <v>29.025</v>
      </c>
      <c r="F77" s="22">
        <v>474</v>
      </c>
      <c r="G77" s="22">
        <v>478</v>
      </c>
      <c r="H77" s="48">
        <v>4</v>
      </c>
      <c r="I77" s="49">
        <v>7</v>
      </c>
      <c r="J77" s="23"/>
      <c r="K77" s="23"/>
      <c r="L77" s="23"/>
      <c r="M77" s="23">
        <v>36.025</v>
      </c>
      <c r="N77" s="23">
        <v>0</v>
      </c>
      <c r="O77" s="23">
        <v>36.025</v>
      </c>
      <c r="P77" s="430"/>
    </row>
    <row r="78" spans="1:16" ht="17.25" customHeight="1">
      <c r="A78" s="148" t="s">
        <v>1636</v>
      </c>
      <c r="B78" s="33">
        <v>719</v>
      </c>
      <c r="C78" s="33">
        <v>722</v>
      </c>
      <c r="D78" s="48">
        <v>3</v>
      </c>
      <c r="E78" s="49">
        <v>9.675</v>
      </c>
      <c r="F78" s="22">
        <v>848</v>
      </c>
      <c r="G78" s="22">
        <v>856</v>
      </c>
      <c r="H78" s="48">
        <v>8</v>
      </c>
      <c r="I78" s="49">
        <v>14</v>
      </c>
      <c r="J78" s="23"/>
      <c r="K78" s="23"/>
      <c r="L78" s="23"/>
      <c r="M78" s="23">
        <v>23.675</v>
      </c>
      <c r="N78" s="23">
        <v>0</v>
      </c>
      <c r="O78" s="23">
        <v>23.675</v>
      </c>
      <c r="P78" s="430"/>
    </row>
    <row r="79" spans="1:16" ht="17.25" customHeight="1">
      <c r="A79" s="148" t="s">
        <v>1688</v>
      </c>
      <c r="B79" s="33">
        <v>334</v>
      </c>
      <c r="C79" s="33">
        <v>340</v>
      </c>
      <c r="D79" s="48">
        <v>6</v>
      </c>
      <c r="E79" s="49">
        <v>19.35</v>
      </c>
      <c r="F79" s="22">
        <v>614</v>
      </c>
      <c r="G79" s="22">
        <v>621</v>
      </c>
      <c r="H79" s="48">
        <v>7</v>
      </c>
      <c r="I79" s="49">
        <v>12.25</v>
      </c>
      <c r="J79" s="23"/>
      <c r="K79" s="23"/>
      <c r="L79" s="23"/>
      <c r="M79" s="23">
        <v>31.6</v>
      </c>
      <c r="N79" s="23">
        <v>0</v>
      </c>
      <c r="O79" s="23">
        <v>31.6</v>
      </c>
      <c r="P79" s="430"/>
    </row>
    <row r="80" spans="1:16" ht="17.25" customHeight="1">
      <c r="A80" s="148" t="s">
        <v>1689</v>
      </c>
      <c r="B80" s="33">
        <v>44</v>
      </c>
      <c r="C80" s="33">
        <v>50</v>
      </c>
      <c r="D80" s="48">
        <v>6</v>
      </c>
      <c r="E80" s="49">
        <v>19.35</v>
      </c>
      <c r="F80" s="22">
        <v>49</v>
      </c>
      <c r="G80" s="22">
        <v>51</v>
      </c>
      <c r="H80" s="48">
        <v>2</v>
      </c>
      <c r="I80" s="49">
        <v>3.5</v>
      </c>
      <c r="J80" s="23"/>
      <c r="K80" s="23"/>
      <c r="L80" s="23"/>
      <c r="M80" s="23">
        <v>22.85</v>
      </c>
      <c r="N80" s="23">
        <v>0</v>
      </c>
      <c r="O80" s="23">
        <v>22.85</v>
      </c>
      <c r="P80" s="430"/>
    </row>
    <row r="81" spans="1:16" ht="17.25" customHeight="1">
      <c r="A81" s="148" t="s">
        <v>2102</v>
      </c>
      <c r="B81" s="33">
        <v>697</v>
      </c>
      <c r="C81" s="33">
        <v>708</v>
      </c>
      <c r="D81" s="48">
        <v>11</v>
      </c>
      <c r="E81" s="49">
        <v>35.475</v>
      </c>
      <c r="F81" s="22">
        <v>303</v>
      </c>
      <c r="G81" s="22">
        <v>307</v>
      </c>
      <c r="H81" s="48">
        <v>4</v>
      </c>
      <c r="I81" s="49">
        <v>7</v>
      </c>
      <c r="J81" s="23"/>
      <c r="K81" s="23"/>
      <c r="L81" s="23"/>
      <c r="M81" s="23">
        <v>42.475</v>
      </c>
      <c r="N81" s="23">
        <v>0</v>
      </c>
      <c r="O81" s="23">
        <v>42.475</v>
      </c>
      <c r="P81" s="430"/>
    </row>
    <row r="82" spans="1:16" ht="17.25" customHeight="1">
      <c r="A82" s="148" t="s">
        <v>3371</v>
      </c>
      <c r="B82" s="33">
        <v>609</v>
      </c>
      <c r="C82" s="33">
        <v>615</v>
      </c>
      <c r="D82" s="48">
        <v>6</v>
      </c>
      <c r="E82" s="49">
        <v>19.35</v>
      </c>
      <c r="F82" s="22">
        <v>341</v>
      </c>
      <c r="G82" s="22">
        <v>347</v>
      </c>
      <c r="H82" s="48">
        <v>6</v>
      </c>
      <c r="I82" s="49">
        <v>10.5</v>
      </c>
      <c r="J82" s="23"/>
      <c r="K82" s="23"/>
      <c r="L82" s="23"/>
      <c r="M82" s="23">
        <v>29.85</v>
      </c>
      <c r="N82" s="23">
        <v>0</v>
      </c>
      <c r="O82" s="23">
        <v>29.85</v>
      </c>
      <c r="P82" s="430"/>
    </row>
    <row r="83" spans="1:16" ht="17.25" customHeight="1">
      <c r="A83" s="148" t="s">
        <v>2491</v>
      </c>
      <c r="B83" s="33">
        <v>228</v>
      </c>
      <c r="C83" s="33">
        <v>229</v>
      </c>
      <c r="D83" s="48">
        <v>1</v>
      </c>
      <c r="E83" s="49">
        <v>3.225</v>
      </c>
      <c r="F83" s="22">
        <v>563</v>
      </c>
      <c r="G83" s="22">
        <v>564</v>
      </c>
      <c r="H83" s="48">
        <v>1</v>
      </c>
      <c r="I83" s="49">
        <v>1.75</v>
      </c>
      <c r="J83" s="23"/>
      <c r="K83" s="23"/>
      <c r="L83" s="23"/>
      <c r="M83" s="23">
        <v>4.975</v>
      </c>
      <c r="N83" s="23">
        <v>0</v>
      </c>
      <c r="O83" s="23">
        <v>4.975</v>
      </c>
      <c r="P83" s="430" t="s">
        <v>32</v>
      </c>
    </row>
    <row r="84" spans="1:16" ht="17.25" customHeight="1">
      <c r="A84" s="148" t="s">
        <v>2492</v>
      </c>
      <c r="B84" s="33">
        <v>221</v>
      </c>
      <c r="C84" s="33">
        <v>226</v>
      </c>
      <c r="D84" s="48">
        <v>5</v>
      </c>
      <c r="E84" s="49">
        <v>16.125</v>
      </c>
      <c r="F84" s="22">
        <v>169</v>
      </c>
      <c r="G84" s="22">
        <v>172</v>
      </c>
      <c r="H84" s="48">
        <v>3</v>
      </c>
      <c r="I84" s="49">
        <v>5.25</v>
      </c>
      <c r="J84" s="23"/>
      <c r="K84" s="23"/>
      <c r="L84" s="23"/>
      <c r="M84" s="23">
        <v>21.375</v>
      </c>
      <c r="N84" s="23">
        <v>0</v>
      </c>
      <c r="O84" s="23">
        <v>21.375</v>
      </c>
      <c r="P84" s="430"/>
    </row>
    <row r="85" spans="1:16" ht="17.25" customHeight="1">
      <c r="A85" s="148" t="s">
        <v>504</v>
      </c>
      <c r="B85" s="33">
        <v>424</v>
      </c>
      <c r="C85" s="33">
        <v>431</v>
      </c>
      <c r="D85" s="48">
        <v>7</v>
      </c>
      <c r="E85" s="49">
        <v>22.575</v>
      </c>
      <c r="F85" s="22">
        <v>224</v>
      </c>
      <c r="G85" s="22">
        <v>227</v>
      </c>
      <c r="H85" s="48">
        <v>3</v>
      </c>
      <c r="I85" s="49">
        <v>5.25</v>
      </c>
      <c r="J85" s="23"/>
      <c r="K85" s="23"/>
      <c r="L85" s="23"/>
      <c r="M85" s="23">
        <v>27.825</v>
      </c>
      <c r="N85" s="23">
        <v>0</v>
      </c>
      <c r="O85" s="23">
        <v>27.825</v>
      </c>
      <c r="P85" s="430"/>
    </row>
    <row r="86" spans="1:16" ht="17.25" customHeight="1">
      <c r="A86" s="148" t="s">
        <v>505</v>
      </c>
      <c r="B86" s="33">
        <v>313</v>
      </c>
      <c r="C86" s="33">
        <v>317</v>
      </c>
      <c r="D86" s="48">
        <v>4</v>
      </c>
      <c r="E86" s="49">
        <v>12.9</v>
      </c>
      <c r="F86" s="22">
        <v>263</v>
      </c>
      <c r="G86" s="22">
        <v>277</v>
      </c>
      <c r="H86" s="48">
        <v>14</v>
      </c>
      <c r="I86" s="49">
        <v>24.5</v>
      </c>
      <c r="J86" s="23"/>
      <c r="K86" s="23"/>
      <c r="L86" s="23"/>
      <c r="M86" s="23">
        <v>37.4</v>
      </c>
      <c r="N86" s="23">
        <v>0</v>
      </c>
      <c r="O86" s="23">
        <v>37.4</v>
      </c>
      <c r="P86" s="430"/>
    </row>
    <row r="87" spans="1:16" ht="17.25" customHeight="1">
      <c r="A87" s="148" t="s">
        <v>506</v>
      </c>
      <c r="B87" s="33">
        <v>603</v>
      </c>
      <c r="C87" s="33">
        <v>608</v>
      </c>
      <c r="D87" s="48">
        <v>5</v>
      </c>
      <c r="E87" s="49">
        <v>16.125</v>
      </c>
      <c r="F87" s="22">
        <v>546</v>
      </c>
      <c r="G87" s="22">
        <v>549</v>
      </c>
      <c r="H87" s="48">
        <v>3</v>
      </c>
      <c r="I87" s="49">
        <v>5.25</v>
      </c>
      <c r="J87" s="23"/>
      <c r="K87" s="23"/>
      <c r="L87" s="23"/>
      <c r="M87" s="23">
        <v>21.375</v>
      </c>
      <c r="N87" s="23">
        <v>0</v>
      </c>
      <c r="O87" s="23">
        <v>21.375</v>
      </c>
      <c r="P87" s="430"/>
    </row>
    <row r="88" spans="1:16" ht="17.25" customHeight="1">
      <c r="A88" s="148" t="s">
        <v>1271</v>
      </c>
      <c r="B88" s="33">
        <v>620</v>
      </c>
      <c r="C88" s="33">
        <v>626</v>
      </c>
      <c r="D88" s="48">
        <v>6</v>
      </c>
      <c r="E88" s="49">
        <v>19.35</v>
      </c>
      <c r="F88" s="22">
        <v>191</v>
      </c>
      <c r="G88" s="22">
        <v>191</v>
      </c>
      <c r="H88" s="48">
        <v>0</v>
      </c>
      <c r="I88" s="49">
        <v>0</v>
      </c>
      <c r="J88" s="23"/>
      <c r="K88" s="23"/>
      <c r="L88" s="23"/>
      <c r="M88" s="23">
        <v>19.35</v>
      </c>
      <c r="N88" s="23">
        <v>0</v>
      </c>
      <c r="O88" s="23">
        <v>19.35</v>
      </c>
      <c r="P88" s="430" t="s">
        <v>2570</v>
      </c>
    </row>
    <row r="89" spans="1:16" ht="17.25" customHeight="1">
      <c r="A89" s="148" t="s">
        <v>1272</v>
      </c>
      <c r="B89" s="33">
        <v>613</v>
      </c>
      <c r="C89" s="33">
        <v>621</v>
      </c>
      <c r="D89" s="48">
        <v>8</v>
      </c>
      <c r="E89" s="49">
        <v>25.8</v>
      </c>
      <c r="F89" s="22">
        <v>468</v>
      </c>
      <c r="G89" s="22">
        <v>476</v>
      </c>
      <c r="H89" s="48">
        <v>8</v>
      </c>
      <c r="I89" s="49">
        <v>14</v>
      </c>
      <c r="J89" s="23"/>
      <c r="K89" s="23"/>
      <c r="L89" s="23"/>
      <c r="M89" s="23">
        <v>39.8</v>
      </c>
      <c r="N89" s="23">
        <v>0</v>
      </c>
      <c r="O89" s="23">
        <v>39.8</v>
      </c>
      <c r="P89" s="430"/>
    </row>
    <row r="90" spans="1:16" ht="17.25" customHeight="1">
      <c r="A90" s="148" t="s">
        <v>1273</v>
      </c>
      <c r="B90" s="33">
        <v>439</v>
      </c>
      <c r="C90" s="33">
        <v>443</v>
      </c>
      <c r="D90" s="48">
        <v>4</v>
      </c>
      <c r="E90" s="49">
        <v>12.9</v>
      </c>
      <c r="F90" s="22">
        <v>198</v>
      </c>
      <c r="G90" s="22">
        <v>200</v>
      </c>
      <c r="H90" s="48">
        <v>2</v>
      </c>
      <c r="I90" s="49">
        <v>3.5</v>
      </c>
      <c r="J90" s="23"/>
      <c r="K90" s="23"/>
      <c r="L90" s="23"/>
      <c r="M90" s="23">
        <v>16.4</v>
      </c>
      <c r="N90" s="23">
        <v>0</v>
      </c>
      <c r="O90" s="23">
        <v>16.4</v>
      </c>
      <c r="P90" s="430"/>
    </row>
    <row r="91" spans="1:16" ht="17.25" customHeight="1">
      <c r="A91" s="148" t="s">
        <v>1274</v>
      </c>
      <c r="B91" s="33">
        <v>465</v>
      </c>
      <c r="C91" s="33">
        <v>472</v>
      </c>
      <c r="D91" s="48">
        <v>7</v>
      </c>
      <c r="E91" s="49">
        <v>22.575</v>
      </c>
      <c r="F91" s="22">
        <v>423</v>
      </c>
      <c r="G91" s="22">
        <v>427</v>
      </c>
      <c r="H91" s="48">
        <v>4</v>
      </c>
      <c r="I91" s="49">
        <v>7</v>
      </c>
      <c r="J91" s="27"/>
      <c r="K91" s="23"/>
      <c r="L91" s="23"/>
      <c r="M91" s="23">
        <v>29.575</v>
      </c>
      <c r="N91" s="23">
        <v>0</v>
      </c>
      <c r="O91" s="23">
        <v>29.575</v>
      </c>
      <c r="P91" s="430"/>
    </row>
    <row r="92" spans="1:16" ht="17.25" customHeight="1">
      <c r="A92" s="148" t="s">
        <v>1275</v>
      </c>
      <c r="B92" s="33">
        <v>389</v>
      </c>
      <c r="C92" s="33">
        <v>392</v>
      </c>
      <c r="D92" s="48">
        <v>3</v>
      </c>
      <c r="E92" s="49">
        <v>9.675</v>
      </c>
      <c r="F92" s="22">
        <v>41</v>
      </c>
      <c r="G92" s="22">
        <v>45</v>
      </c>
      <c r="H92" s="48">
        <v>4</v>
      </c>
      <c r="I92" s="49">
        <v>7</v>
      </c>
      <c r="J92" s="23"/>
      <c r="K92" s="23"/>
      <c r="L92" s="23"/>
      <c r="M92" s="23">
        <v>16.675</v>
      </c>
      <c r="N92" s="23">
        <v>0</v>
      </c>
      <c r="O92" s="23">
        <v>16.675</v>
      </c>
      <c r="P92" s="430"/>
    </row>
    <row r="93" spans="1:16" ht="17.25" customHeight="1">
      <c r="A93" s="148" t="s">
        <v>1183</v>
      </c>
      <c r="B93" s="33">
        <v>294</v>
      </c>
      <c r="C93" s="33">
        <v>296</v>
      </c>
      <c r="D93" s="48">
        <v>2</v>
      </c>
      <c r="E93" s="49">
        <v>6.45</v>
      </c>
      <c r="F93" s="22">
        <v>274</v>
      </c>
      <c r="G93" s="22">
        <v>275</v>
      </c>
      <c r="H93" s="48">
        <v>1</v>
      </c>
      <c r="I93" s="49">
        <v>1.75</v>
      </c>
      <c r="J93" s="23"/>
      <c r="K93" s="23"/>
      <c r="L93" s="23"/>
      <c r="M93" s="23">
        <v>8.2</v>
      </c>
      <c r="N93" s="23">
        <v>0</v>
      </c>
      <c r="O93" s="23">
        <v>8.2</v>
      </c>
      <c r="P93" s="430"/>
    </row>
    <row r="94" spans="1:16" ht="17.25" customHeight="1">
      <c r="A94" s="148" t="s">
        <v>2011</v>
      </c>
      <c r="B94" s="33">
        <v>971</v>
      </c>
      <c r="C94" s="33">
        <v>985</v>
      </c>
      <c r="D94" s="48">
        <v>14</v>
      </c>
      <c r="E94" s="49">
        <v>45.15</v>
      </c>
      <c r="F94" s="22">
        <v>547</v>
      </c>
      <c r="G94" s="22">
        <v>551</v>
      </c>
      <c r="H94" s="48">
        <v>4</v>
      </c>
      <c r="I94" s="49">
        <v>7</v>
      </c>
      <c r="J94" s="23"/>
      <c r="K94" s="23"/>
      <c r="L94" s="23"/>
      <c r="M94" s="23">
        <v>52.15</v>
      </c>
      <c r="N94" s="23">
        <v>0</v>
      </c>
      <c r="O94" s="23">
        <v>52.15</v>
      </c>
      <c r="P94" s="430"/>
    </row>
    <row r="95" spans="1:16" ht="17.25" customHeight="1">
      <c r="A95" s="148" t="s">
        <v>2012</v>
      </c>
      <c r="B95" s="33">
        <v>593</v>
      </c>
      <c r="C95" s="33">
        <v>597</v>
      </c>
      <c r="D95" s="48">
        <v>4</v>
      </c>
      <c r="E95" s="49">
        <v>12.9</v>
      </c>
      <c r="F95" s="22">
        <v>470</v>
      </c>
      <c r="G95" s="22">
        <v>476</v>
      </c>
      <c r="H95" s="48">
        <v>6</v>
      </c>
      <c r="I95" s="49">
        <v>10.5</v>
      </c>
      <c r="J95" s="23"/>
      <c r="K95" s="23"/>
      <c r="L95" s="23"/>
      <c r="M95" s="23">
        <v>23.4</v>
      </c>
      <c r="N95" s="23">
        <v>0</v>
      </c>
      <c r="O95" s="23">
        <v>23.4</v>
      </c>
      <c r="P95" s="430"/>
    </row>
    <row r="96" spans="1:16" ht="17.25" customHeight="1">
      <c r="A96" s="148" t="s">
        <v>367</v>
      </c>
      <c r="B96" s="33">
        <v>249</v>
      </c>
      <c r="C96" s="33">
        <v>250</v>
      </c>
      <c r="D96" s="48">
        <v>1</v>
      </c>
      <c r="E96" s="49">
        <v>3.225</v>
      </c>
      <c r="F96" s="22">
        <v>195</v>
      </c>
      <c r="G96" s="22">
        <v>196</v>
      </c>
      <c r="H96" s="48">
        <v>1</v>
      </c>
      <c r="I96" s="49">
        <v>1.75</v>
      </c>
      <c r="J96" s="23"/>
      <c r="K96" s="23"/>
      <c r="L96" s="23"/>
      <c r="M96" s="23">
        <v>4.975</v>
      </c>
      <c r="N96" s="23">
        <v>0</v>
      </c>
      <c r="O96" s="23">
        <v>4.975</v>
      </c>
      <c r="P96" s="430"/>
    </row>
    <row r="97" spans="1:16" ht="17.25" customHeight="1">
      <c r="A97" s="189" t="s">
        <v>1497</v>
      </c>
      <c r="B97" s="33">
        <v>755</v>
      </c>
      <c r="C97" s="33">
        <v>763</v>
      </c>
      <c r="D97" s="48">
        <v>8</v>
      </c>
      <c r="E97" s="49">
        <v>25.8</v>
      </c>
      <c r="F97" s="22">
        <v>563</v>
      </c>
      <c r="G97" s="22">
        <v>567</v>
      </c>
      <c r="H97" s="48">
        <v>4</v>
      </c>
      <c r="I97" s="49">
        <v>7</v>
      </c>
      <c r="J97" s="23"/>
      <c r="K97" s="23"/>
      <c r="L97" s="23"/>
      <c r="M97" s="23">
        <v>32.8</v>
      </c>
      <c r="N97" s="23">
        <v>0</v>
      </c>
      <c r="O97" s="23">
        <v>32.8</v>
      </c>
      <c r="P97" s="430"/>
    </row>
    <row r="98" spans="1:16" ht="17.25" customHeight="1">
      <c r="A98" s="148" t="s">
        <v>2633</v>
      </c>
      <c r="B98" s="33">
        <v>539</v>
      </c>
      <c r="C98" s="33">
        <v>541</v>
      </c>
      <c r="D98" s="48">
        <v>2</v>
      </c>
      <c r="E98" s="49">
        <v>6.45</v>
      </c>
      <c r="F98" s="22">
        <v>239</v>
      </c>
      <c r="G98" s="22">
        <v>241</v>
      </c>
      <c r="H98" s="48">
        <v>2</v>
      </c>
      <c r="I98" s="49">
        <v>3.5</v>
      </c>
      <c r="J98" s="331"/>
      <c r="K98" s="23"/>
      <c r="L98" s="23"/>
      <c r="M98" s="23">
        <v>9.95</v>
      </c>
      <c r="N98" s="23">
        <v>0</v>
      </c>
      <c r="O98" s="23">
        <v>9.95</v>
      </c>
      <c r="P98" s="430"/>
    </row>
    <row r="99" spans="1:16" ht="17.25" customHeight="1">
      <c r="A99" s="148" t="s">
        <v>3297</v>
      </c>
      <c r="B99" s="33">
        <v>520</v>
      </c>
      <c r="C99" s="33">
        <v>521</v>
      </c>
      <c r="D99" s="48">
        <v>1</v>
      </c>
      <c r="E99" s="49">
        <v>3.225</v>
      </c>
      <c r="F99" s="22">
        <v>407</v>
      </c>
      <c r="G99" s="22">
        <v>408</v>
      </c>
      <c r="H99" s="48">
        <v>1</v>
      </c>
      <c r="I99" s="49">
        <v>1.75</v>
      </c>
      <c r="J99" s="23"/>
      <c r="K99" s="23"/>
      <c r="L99" s="23"/>
      <c r="M99" s="23">
        <v>4.975</v>
      </c>
      <c r="N99" s="23">
        <v>0</v>
      </c>
      <c r="O99" s="23">
        <v>4.975</v>
      </c>
      <c r="P99" s="430"/>
    </row>
    <row r="100" spans="1:16" ht="17.25" customHeight="1">
      <c r="A100" s="173" t="s">
        <v>462</v>
      </c>
      <c r="B100" s="33">
        <v>942</v>
      </c>
      <c r="C100" s="33">
        <v>946</v>
      </c>
      <c r="D100" s="48">
        <v>4</v>
      </c>
      <c r="E100" s="49">
        <v>12.9</v>
      </c>
      <c r="F100" s="22">
        <v>745</v>
      </c>
      <c r="G100" s="22">
        <v>752</v>
      </c>
      <c r="H100" s="48">
        <v>7</v>
      </c>
      <c r="I100" s="49">
        <v>12.25</v>
      </c>
      <c r="J100" s="23"/>
      <c r="K100" s="23"/>
      <c r="L100" s="23"/>
      <c r="M100" s="23">
        <v>25.15</v>
      </c>
      <c r="N100" s="23">
        <v>0</v>
      </c>
      <c r="O100" s="23">
        <v>25.15</v>
      </c>
      <c r="P100" s="430"/>
    </row>
    <row r="101" spans="1:16" ht="17.25" customHeight="1">
      <c r="A101" s="148" t="s">
        <v>3298</v>
      </c>
      <c r="B101" s="33">
        <v>437</v>
      </c>
      <c r="C101" s="33">
        <v>440</v>
      </c>
      <c r="D101" s="48">
        <v>3</v>
      </c>
      <c r="E101" s="49">
        <v>9.675</v>
      </c>
      <c r="F101" s="22">
        <v>687</v>
      </c>
      <c r="G101" s="22">
        <v>689</v>
      </c>
      <c r="H101" s="48">
        <v>2</v>
      </c>
      <c r="I101" s="49">
        <v>3.5</v>
      </c>
      <c r="J101" s="23"/>
      <c r="K101" s="23"/>
      <c r="L101" s="23"/>
      <c r="M101" s="23">
        <v>13.175</v>
      </c>
      <c r="N101" s="23">
        <v>0</v>
      </c>
      <c r="O101" s="23">
        <v>13.175</v>
      </c>
      <c r="P101" s="430"/>
    </row>
    <row r="102" spans="1:16" ht="17.25" customHeight="1">
      <c r="A102" s="148" t="s">
        <v>656</v>
      </c>
      <c r="B102" s="33">
        <v>686</v>
      </c>
      <c r="C102" s="33">
        <v>692</v>
      </c>
      <c r="D102" s="48">
        <v>6</v>
      </c>
      <c r="E102" s="49">
        <v>19.35</v>
      </c>
      <c r="F102" s="22">
        <v>754</v>
      </c>
      <c r="G102" s="22">
        <v>761</v>
      </c>
      <c r="H102" s="48">
        <v>7</v>
      </c>
      <c r="I102" s="49">
        <v>12.25</v>
      </c>
      <c r="J102" s="23"/>
      <c r="K102" s="23"/>
      <c r="L102" s="23"/>
      <c r="M102" s="23">
        <v>31.6</v>
      </c>
      <c r="N102" s="23">
        <v>0</v>
      </c>
      <c r="O102" s="23">
        <v>31.6</v>
      </c>
      <c r="P102" s="430"/>
    </row>
    <row r="103" spans="1:16" ht="17.25" customHeight="1">
      <c r="A103" s="616" t="s">
        <v>1658</v>
      </c>
      <c r="B103" s="305">
        <v>378</v>
      </c>
      <c r="C103" s="305">
        <v>383</v>
      </c>
      <c r="D103" s="301">
        <v>5</v>
      </c>
      <c r="E103" s="294">
        <v>16.125</v>
      </c>
      <c r="F103" s="37">
        <v>181</v>
      </c>
      <c r="G103" s="37">
        <v>182</v>
      </c>
      <c r="H103" s="301">
        <v>1</v>
      </c>
      <c r="I103" s="294">
        <v>1.75</v>
      </c>
      <c r="J103" s="39"/>
      <c r="K103" s="39"/>
      <c r="L103" s="39"/>
      <c r="M103" s="39">
        <v>17.875</v>
      </c>
      <c r="N103" s="39">
        <v>0</v>
      </c>
      <c r="O103" s="39">
        <v>17.875</v>
      </c>
      <c r="P103" s="430"/>
    </row>
    <row r="104" spans="1:16" ht="17.25" customHeight="1">
      <c r="A104" s="617"/>
      <c r="B104" s="629"/>
      <c r="C104" s="629"/>
      <c r="D104" s="630"/>
      <c r="F104" s="631"/>
      <c r="G104" s="631"/>
      <c r="H104" s="299" t="s">
        <v>586</v>
      </c>
      <c r="I104" s="296"/>
      <c r="J104" s="297"/>
      <c r="K104" s="297"/>
      <c r="L104" s="297"/>
      <c r="M104" s="297"/>
      <c r="N104" s="297"/>
      <c r="O104" s="298"/>
      <c r="P104" s="449"/>
    </row>
    <row r="105" spans="1:16" ht="17.25" customHeight="1">
      <c r="A105" s="311" t="s">
        <v>2834</v>
      </c>
      <c r="B105" s="50">
        <v>932</v>
      </c>
      <c r="C105" s="50">
        <v>945</v>
      </c>
      <c r="D105" s="51">
        <v>13</v>
      </c>
      <c r="E105" s="52">
        <v>41.925</v>
      </c>
      <c r="F105" s="29">
        <v>438</v>
      </c>
      <c r="G105" s="29">
        <v>441</v>
      </c>
      <c r="H105" s="51">
        <v>3</v>
      </c>
      <c r="I105" s="52">
        <v>5.25</v>
      </c>
      <c r="J105" s="42"/>
      <c r="K105" s="42"/>
      <c r="L105" s="42"/>
      <c r="M105" s="42">
        <v>47.175</v>
      </c>
      <c r="N105" s="42">
        <v>0</v>
      </c>
      <c r="O105" s="42">
        <v>47.175</v>
      </c>
      <c r="P105" s="430"/>
    </row>
    <row r="106" spans="1:16" ht="17.25" customHeight="1">
      <c r="A106" s="148" t="s">
        <v>1253</v>
      </c>
      <c r="B106" s="33">
        <v>962</v>
      </c>
      <c r="C106" s="33">
        <v>972</v>
      </c>
      <c r="D106" s="48">
        <v>10</v>
      </c>
      <c r="E106" s="49">
        <v>32.25</v>
      </c>
      <c r="F106" s="22">
        <v>273</v>
      </c>
      <c r="G106" s="22">
        <v>276</v>
      </c>
      <c r="H106" s="48">
        <v>3</v>
      </c>
      <c r="I106" s="49">
        <v>5.25</v>
      </c>
      <c r="J106" s="23"/>
      <c r="K106" s="23"/>
      <c r="L106" s="23"/>
      <c r="M106" s="23">
        <v>37.5</v>
      </c>
      <c r="N106" s="23">
        <v>0</v>
      </c>
      <c r="O106" s="23">
        <v>37.5</v>
      </c>
      <c r="P106" s="430"/>
    </row>
    <row r="107" spans="1:16" ht="17.25" customHeight="1">
      <c r="A107" s="148" t="s">
        <v>1254</v>
      </c>
      <c r="B107" s="33">
        <v>453</v>
      </c>
      <c r="C107" s="33">
        <v>466</v>
      </c>
      <c r="D107" s="48">
        <v>13</v>
      </c>
      <c r="E107" s="49">
        <v>41.925</v>
      </c>
      <c r="F107" s="22">
        <v>644</v>
      </c>
      <c r="G107" s="22">
        <v>647</v>
      </c>
      <c r="H107" s="48">
        <v>3</v>
      </c>
      <c r="I107" s="49">
        <v>5.25</v>
      </c>
      <c r="J107" s="23"/>
      <c r="K107" s="23"/>
      <c r="L107" s="23"/>
      <c r="M107" s="23">
        <v>47.175</v>
      </c>
      <c r="N107" s="23">
        <v>0</v>
      </c>
      <c r="O107" s="23">
        <v>47.175</v>
      </c>
      <c r="P107" s="430"/>
    </row>
    <row r="108" spans="1:16" ht="17.25" customHeight="1">
      <c r="A108" s="148" t="s">
        <v>2953</v>
      </c>
      <c r="B108" s="33">
        <v>530</v>
      </c>
      <c r="C108" s="33">
        <v>545</v>
      </c>
      <c r="D108" s="48">
        <v>15</v>
      </c>
      <c r="E108" s="49">
        <v>48.375</v>
      </c>
      <c r="F108" s="22">
        <v>269</v>
      </c>
      <c r="G108" s="22">
        <v>271</v>
      </c>
      <c r="H108" s="48">
        <v>2</v>
      </c>
      <c r="I108" s="49">
        <v>3.5</v>
      </c>
      <c r="J108" s="23"/>
      <c r="K108" s="23"/>
      <c r="L108" s="23"/>
      <c r="M108" s="23">
        <v>51.875</v>
      </c>
      <c r="N108" s="23">
        <v>0</v>
      </c>
      <c r="O108" s="23">
        <v>51.875</v>
      </c>
      <c r="P108" s="430"/>
    </row>
    <row r="109" spans="1:16" ht="17.25" customHeight="1">
      <c r="A109" s="148" t="s">
        <v>167</v>
      </c>
      <c r="B109" s="33">
        <v>530</v>
      </c>
      <c r="C109" s="33">
        <v>535</v>
      </c>
      <c r="D109" s="48">
        <v>5</v>
      </c>
      <c r="E109" s="49">
        <v>16.125</v>
      </c>
      <c r="F109" s="22">
        <v>281</v>
      </c>
      <c r="G109" s="22">
        <v>282</v>
      </c>
      <c r="H109" s="48">
        <v>1</v>
      </c>
      <c r="I109" s="49">
        <v>1.75</v>
      </c>
      <c r="J109" s="23"/>
      <c r="K109" s="23"/>
      <c r="L109" s="23"/>
      <c r="M109" s="23">
        <v>17.875</v>
      </c>
      <c r="N109" s="23">
        <v>0</v>
      </c>
      <c r="O109" s="23">
        <v>17.875</v>
      </c>
      <c r="P109" s="430"/>
    </row>
    <row r="110" spans="1:16" ht="17.25" customHeight="1">
      <c r="A110" s="148" t="s">
        <v>275</v>
      </c>
      <c r="B110" s="33">
        <v>509</v>
      </c>
      <c r="C110" s="33">
        <v>513</v>
      </c>
      <c r="D110" s="48">
        <v>4</v>
      </c>
      <c r="E110" s="49">
        <v>12.9</v>
      </c>
      <c r="F110" s="22">
        <v>429</v>
      </c>
      <c r="G110" s="22">
        <v>431</v>
      </c>
      <c r="H110" s="48">
        <v>2</v>
      </c>
      <c r="I110" s="49">
        <v>3.5</v>
      </c>
      <c r="J110" s="23"/>
      <c r="K110" s="23"/>
      <c r="L110" s="23"/>
      <c r="M110" s="23">
        <v>16.4</v>
      </c>
      <c r="N110" s="23">
        <v>0</v>
      </c>
      <c r="O110" s="23">
        <v>16.4</v>
      </c>
      <c r="P110" s="430"/>
    </row>
    <row r="111" spans="1:16" ht="17.25" customHeight="1">
      <c r="A111" s="148" t="s">
        <v>276</v>
      </c>
      <c r="B111" s="33">
        <v>391</v>
      </c>
      <c r="C111" s="33">
        <v>394</v>
      </c>
      <c r="D111" s="48">
        <v>3</v>
      </c>
      <c r="E111" s="49">
        <v>9.675</v>
      </c>
      <c r="F111" s="22">
        <v>269</v>
      </c>
      <c r="G111" s="22">
        <v>269</v>
      </c>
      <c r="H111" s="48">
        <v>0</v>
      </c>
      <c r="I111" s="49">
        <v>0</v>
      </c>
      <c r="J111" s="27"/>
      <c r="K111" s="23"/>
      <c r="L111" s="23"/>
      <c r="M111" s="23">
        <v>9.675</v>
      </c>
      <c r="N111" s="23">
        <v>0</v>
      </c>
      <c r="O111" s="23">
        <v>9.675</v>
      </c>
      <c r="P111" s="430" t="s">
        <v>2570</v>
      </c>
    </row>
    <row r="112" spans="1:16" ht="17.25" customHeight="1">
      <c r="A112" s="148" t="s">
        <v>277</v>
      </c>
      <c r="B112" s="33">
        <v>823</v>
      </c>
      <c r="C112" s="33">
        <v>831</v>
      </c>
      <c r="D112" s="48">
        <v>8</v>
      </c>
      <c r="E112" s="49">
        <v>25.8</v>
      </c>
      <c r="F112" s="22">
        <v>809</v>
      </c>
      <c r="G112" s="22">
        <v>817</v>
      </c>
      <c r="H112" s="48">
        <v>8</v>
      </c>
      <c r="I112" s="49">
        <v>14</v>
      </c>
      <c r="J112" s="23"/>
      <c r="K112" s="23"/>
      <c r="L112" s="23"/>
      <c r="M112" s="23">
        <v>39.8</v>
      </c>
      <c r="N112" s="23">
        <v>0</v>
      </c>
      <c r="O112" s="23">
        <v>39.8</v>
      </c>
      <c r="P112" s="430"/>
    </row>
    <row r="113" spans="1:16" ht="17.25" customHeight="1">
      <c r="A113" s="148" t="s">
        <v>172</v>
      </c>
      <c r="B113" s="33">
        <v>911</v>
      </c>
      <c r="C113" s="33">
        <v>919</v>
      </c>
      <c r="D113" s="48">
        <v>8</v>
      </c>
      <c r="E113" s="49">
        <v>25.8</v>
      </c>
      <c r="F113" s="22">
        <v>485</v>
      </c>
      <c r="G113" s="22">
        <v>486</v>
      </c>
      <c r="H113" s="48">
        <v>1</v>
      </c>
      <c r="I113" s="49">
        <v>1.75</v>
      </c>
      <c r="J113" s="23"/>
      <c r="K113" s="23"/>
      <c r="L113" s="23"/>
      <c r="M113" s="23">
        <v>27.55</v>
      </c>
      <c r="N113" s="23">
        <v>0</v>
      </c>
      <c r="O113" s="23">
        <v>27.55</v>
      </c>
      <c r="P113" s="430"/>
    </row>
    <row r="114" spans="1:16" ht="17.25" customHeight="1">
      <c r="A114" s="148" t="s">
        <v>173</v>
      </c>
      <c r="B114" s="33">
        <v>379</v>
      </c>
      <c r="C114" s="33">
        <v>380</v>
      </c>
      <c r="D114" s="48">
        <v>1</v>
      </c>
      <c r="E114" s="49">
        <v>3.225</v>
      </c>
      <c r="F114" s="22">
        <v>613</v>
      </c>
      <c r="G114" s="22">
        <v>615</v>
      </c>
      <c r="H114" s="48">
        <v>2</v>
      </c>
      <c r="I114" s="49">
        <v>3.5</v>
      </c>
      <c r="J114" s="23"/>
      <c r="K114" s="23"/>
      <c r="L114" s="23"/>
      <c r="M114" s="23">
        <v>6.725</v>
      </c>
      <c r="N114" s="23">
        <v>0</v>
      </c>
      <c r="O114" s="23">
        <v>6.725</v>
      </c>
      <c r="P114" s="430"/>
    </row>
    <row r="115" spans="1:16" ht="17.25" customHeight="1">
      <c r="A115" s="175" t="s">
        <v>2555</v>
      </c>
      <c r="B115" s="33">
        <v>693</v>
      </c>
      <c r="C115" s="33">
        <v>705</v>
      </c>
      <c r="D115" s="48">
        <v>12</v>
      </c>
      <c r="E115" s="49">
        <v>38.7</v>
      </c>
      <c r="F115" s="22">
        <v>244</v>
      </c>
      <c r="G115" s="22">
        <v>248</v>
      </c>
      <c r="H115" s="48">
        <v>4</v>
      </c>
      <c r="I115" s="49">
        <v>7</v>
      </c>
      <c r="J115" s="23"/>
      <c r="K115" s="23"/>
      <c r="L115" s="23"/>
      <c r="M115" s="23">
        <v>45.7</v>
      </c>
      <c r="N115" s="23">
        <v>0</v>
      </c>
      <c r="O115" s="23">
        <v>45.7</v>
      </c>
      <c r="P115" s="430"/>
    </row>
    <row r="116" spans="1:16" ht="17.25" customHeight="1">
      <c r="A116" s="148" t="s">
        <v>174</v>
      </c>
      <c r="B116" s="33">
        <v>613</v>
      </c>
      <c r="C116" s="33">
        <v>616</v>
      </c>
      <c r="D116" s="48">
        <v>3</v>
      </c>
      <c r="E116" s="49">
        <v>9.675</v>
      </c>
      <c r="F116" s="22">
        <v>388</v>
      </c>
      <c r="G116" s="22">
        <v>392</v>
      </c>
      <c r="H116" s="48">
        <v>4</v>
      </c>
      <c r="I116" s="49">
        <v>7</v>
      </c>
      <c r="J116" s="23"/>
      <c r="K116" s="23"/>
      <c r="L116" s="23"/>
      <c r="M116" s="23">
        <v>16.675</v>
      </c>
      <c r="N116" s="23">
        <v>0</v>
      </c>
      <c r="O116" s="23">
        <v>16.675</v>
      </c>
      <c r="P116" s="430"/>
    </row>
    <row r="117" spans="1:16" ht="17.25" customHeight="1">
      <c r="A117" s="148" t="s">
        <v>1476</v>
      </c>
      <c r="B117" s="33">
        <v>411</v>
      </c>
      <c r="C117" s="33">
        <v>425</v>
      </c>
      <c r="D117" s="48">
        <v>14</v>
      </c>
      <c r="E117" s="49">
        <v>45.15</v>
      </c>
      <c r="F117" s="22">
        <v>1821</v>
      </c>
      <c r="G117" s="22">
        <v>1826</v>
      </c>
      <c r="H117" s="48">
        <v>5</v>
      </c>
      <c r="I117" s="49">
        <v>8.75</v>
      </c>
      <c r="J117" s="23"/>
      <c r="K117" s="23"/>
      <c r="L117" s="23"/>
      <c r="M117" s="23">
        <v>53.9</v>
      </c>
      <c r="N117" s="23">
        <v>0</v>
      </c>
      <c r="O117" s="23">
        <v>53.9</v>
      </c>
      <c r="P117" s="430"/>
    </row>
    <row r="118" spans="1:16" ht="17.25" customHeight="1">
      <c r="A118" s="148" t="s">
        <v>1477</v>
      </c>
      <c r="B118" s="33">
        <v>436</v>
      </c>
      <c r="C118" s="33">
        <v>445</v>
      </c>
      <c r="D118" s="48">
        <v>9</v>
      </c>
      <c r="E118" s="49">
        <v>29.025</v>
      </c>
      <c r="F118" s="22">
        <v>368</v>
      </c>
      <c r="G118" s="22">
        <v>372</v>
      </c>
      <c r="H118" s="48">
        <v>4</v>
      </c>
      <c r="I118" s="49">
        <v>7</v>
      </c>
      <c r="J118" s="23"/>
      <c r="K118" s="23"/>
      <c r="L118" s="23"/>
      <c r="M118" s="23">
        <v>36.025</v>
      </c>
      <c r="N118" s="23">
        <v>0</v>
      </c>
      <c r="O118" s="23">
        <v>36.025</v>
      </c>
      <c r="P118" s="430"/>
    </row>
    <row r="119" spans="1:16" ht="17.25" customHeight="1">
      <c r="A119" s="148" t="s">
        <v>1483</v>
      </c>
      <c r="B119" s="33">
        <v>393</v>
      </c>
      <c r="C119" s="33">
        <v>398</v>
      </c>
      <c r="D119" s="48">
        <v>5</v>
      </c>
      <c r="E119" s="49">
        <v>16.125</v>
      </c>
      <c r="F119" s="22">
        <v>435</v>
      </c>
      <c r="G119" s="22">
        <v>440</v>
      </c>
      <c r="H119" s="48">
        <v>5</v>
      </c>
      <c r="I119" s="49">
        <v>8.75</v>
      </c>
      <c r="J119" s="23"/>
      <c r="K119" s="23"/>
      <c r="L119" s="23"/>
      <c r="M119" s="23">
        <v>24.875</v>
      </c>
      <c r="N119" s="23">
        <v>0</v>
      </c>
      <c r="O119" s="23">
        <v>24.875</v>
      </c>
      <c r="P119" s="430"/>
    </row>
    <row r="120" spans="1:16" ht="17.25" customHeight="1">
      <c r="A120" s="148" t="s">
        <v>1484</v>
      </c>
      <c r="B120" s="33">
        <v>305</v>
      </c>
      <c r="C120" s="33">
        <v>308</v>
      </c>
      <c r="D120" s="48">
        <v>3</v>
      </c>
      <c r="E120" s="49">
        <v>9.675</v>
      </c>
      <c r="F120" s="22">
        <v>435</v>
      </c>
      <c r="G120" s="22">
        <v>436</v>
      </c>
      <c r="H120" s="48">
        <v>1</v>
      </c>
      <c r="I120" s="49">
        <v>1.75</v>
      </c>
      <c r="J120" s="23"/>
      <c r="K120" s="23"/>
      <c r="L120" s="23"/>
      <c r="M120" s="23">
        <v>11.425</v>
      </c>
      <c r="N120" s="23">
        <v>0</v>
      </c>
      <c r="O120" s="23">
        <v>11.425</v>
      </c>
      <c r="P120" s="430"/>
    </row>
    <row r="121" spans="1:16" ht="17.25" customHeight="1">
      <c r="A121" s="148" t="s">
        <v>1925</v>
      </c>
      <c r="B121" s="33">
        <v>390</v>
      </c>
      <c r="C121" s="33">
        <v>397</v>
      </c>
      <c r="D121" s="48">
        <v>7</v>
      </c>
      <c r="E121" s="49">
        <v>22.575</v>
      </c>
      <c r="F121" s="22">
        <v>503</v>
      </c>
      <c r="G121" s="22">
        <v>507</v>
      </c>
      <c r="H121" s="48">
        <v>4</v>
      </c>
      <c r="I121" s="49">
        <v>7</v>
      </c>
      <c r="J121" s="23"/>
      <c r="K121" s="23"/>
      <c r="L121" s="23"/>
      <c r="M121" s="23">
        <v>29.575</v>
      </c>
      <c r="N121" s="23">
        <v>0</v>
      </c>
      <c r="O121" s="23">
        <v>29.575</v>
      </c>
      <c r="P121" s="430"/>
    </row>
    <row r="122" spans="1:16" ht="17.25" customHeight="1">
      <c r="A122" s="148" t="s">
        <v>1926</v>
      </c>
      <c r="B122" s="33">
        <v>182</v>
      </c>
      <c r="C122" s="33">
        <v>185</v>
      </c>
      <c r="D122" s="48">
        <v>3</v>
      </c>
      <c r="E122" s="49">
        <v>9.675</v>
      </c>
      <c r="F122" s="22">
        <v>518</v>
      </c>
      <c r="G122" s="22">
        <v>518</v>
      </c>
      <c r="H122" s="48">
        <v>0</v>
      </c>
      <c r="I122" s="49">
        <v>0</v>
      </c>
      <c r="J122" s="23"/>
      <c r="K122" s="23"/>
      <c r="L122" s="23"/>
      <c r="M122" s="23">
        <v>9.675</v>
      </c>
      <c r="N122" s="23">
        <v>0</v>
      </c>
      <c r="O122" s="23">
        <v>9.675</v>
      </c>
      <c r="P122" s="430" t="s">
        <v>2570</v>
      </c>
    </row>
    <row r="123" spans="1:16" ht="17.25" customHeight="1">
      <c r="A123" s="148" t="s">
        <v>3237</v>
      </c>
      <c r="B123" s="33">
        <v>443</v>
      </c>
      <c r="C123" s="33">
        <v>446</v>
      </c>
      <c r="D123" s="48">
        <v>3</v>
      </c>
      <c r="E123" s="49">
        <v>9.675</v>
      </c>
      <c r="F123" s="22">
        <v>431</v>
      </c>
      <c r="G123" s="22">
        <v>434</v>
      </c>
      <c r="H123" s="48">
        <v>3</v>
      </c>
      <c r="I123" s="49">
        <v>5.25</v>
      </c>
      <c r="J123" s="137" t="s">
        <v>317</v>
      </c>
      <c r="K123" s="23">
        <v>0</v>
      </c>
      <c r="L123" s="23">
        <v>0</v>
      </c>
      <c r="M123" s="23">
        <v>14.925</v>
      </c>
      <c r="N123" s="23">
        <v>0</v>
      </c>
      <c r="O123" s="23">
        <v>14.925</v>
      </c>
      <c r="P123" s="430"/>
    </row>
    <row r="124" spans="1:16" ht="17.25" customHeight="1">
      <c r="A124" s="148" t="s">
        <v>3122</v>
      </c>
      <c r="B124" s="33">
        <v>876</v>
      </c>
      <c r="C124" s="33">
        <v>884</v>
      </c>
      <c r="D124" s="48">
        <v>8</v>
      </c>
      <c r="E124" s="49">
        <v>25.8</v>
      </c>
      <c r="F124" s="22">
        <v>614</v>
      </c>
      <c r="G124" s="22">
        <v>616</v>
      </c>
      <c r="H124" s="48">
        <v>2</v>
      </c>
      <c r="I124" s="49">
        <v>3.5</v>
      </c>
      <c r="J124" s="23"/>
      <c r="K124" s="23"/>
      <c r="L124" s="23"/>
      <c r="M124" s="23">
        <v>29.3</v>
      </c>
      <c r="N124" s="23">
        <v>0</v>
      </c>
      <c r="O124" s="23">
        <v>29.3</v>
      </c>
      <c r="P124" s="430"/>
    </row>
    <row r="125" spans="1:16" ht="17.25" customHeight="1">
      <c r="A125" s="148" t="s">
        <v>3123</v>
      </c>
      <c r="B125" s="33">
        <v>918</v>
      </c>
      <c r="C125" s="33">
        <v>922</v>
      </c>
      <c r="D125" s="48">
        <v>4</v>
      </c>
      <c r="E125" s="49">
        <v>12.9</v>
      </c>
      <c r="F125" s="22">
        <v>689</v>
      </c>
      <c r="G125" s="22">
        <v>695</v>
      </c>
      <c r="H125" s="48">
        <v>6</v>
      </c>
      <c r="I125" s="49">
        <v>10.5</v>
      </c>
      <c r="J125" s="23"/>
      <c r="K125" s="23"/>
      <c r="L125" s="23"/>
      <c r="M125" s="23">
        <v>23.4</v>
      </c>
      <c r="N125" s="23">
        <v>0</v>
      </c>
      <c r="O125" s="23">
        <v>23.4</v>
      </c>
      <c r="P125" s="430"/>
    </row>
    <row r="126" spans="1:16" ht="17.25" customHeight="1">
      <c r="A126" s="148" t="s">
        <v>3124</v>
      </c>
      <c r="B126" s="22">
        <v>393</v>
      </c>
      <c r="C126" s="22">
        <v>396</v>
      </c>
      <c r="D126" s="53">
        <v>3</v>
      </c>
      <c r="E126" s="49">
        <v>9.675</v>
      </c>
      <c r="F126" s="22">
        <v>492</v>
      </c>
      <c r="G126" s="22">
        <v>494</v>
      </c>
      <c r="H126" s="48">
        <v>2</v>
      </c>
      <c r="I126" s="49">
        <v>3.5</v>
      </c>
      <c r="J126" s="140" t="s">
        <v>2355</v>
      </c>
      <c r="K126" s="23">
        <v>6.45</v>
      </c>
      <c r="L126" s="23">
        <v>0</v>
      </c>
      <c r="M126" s="23">
        <v>19.625</v>
      </c>
      <c r="N126" s="23">
        <v>0</v>
      </c>
      <c r="O126" s="23">
        <v>19.625</v>
      </c>
      <c r="P126" s="430"/>
    </row>
    <row r="127" spans="1:16" ht="17.25" customHeight="1">
      <c r="A127" s="148" t="s">
        <v>3125</v>
      </c>
      <c r="B127" s="33">
        <v>748</v>
      </c>
      <c r="C127" s="33">
        <v>753</v>
      </c>
      <c r="D127" s="48">
        <v>5</v>
      </c>
      <c r="E127" s="49">
        <v>16.125</v>
      </c>
      <c r="F127" s="22">
        <v>252</v>
      </c>
      <c r="G127" s="22">
        <v>253</v>
      </c>
      <c r="H127" s="48">
        <v>1</v>
      </c>
      <c r="I127" s="49">
        <v>1.75</v>
      </c>
      <c r="J127" s="23"/>
      <c r="K127" s="23"/>
      <c r="L127" s="23"/>
      <c r="M127" s="23">
        <v>17.875</v>
      </c>
      <c r="N127" s="23">
        <v>0</v>
      </c>
      <c r="O127" s="23">
        <v>17.875</v>
      </c>
      <c r="P127" s="430"/>
    </row>
    <row r="128" spans="1:16" ht="17.25" customHeight="1">
      <c r="A128" s="148" t="s">
        <v>3126</v>
      </c>
      <c r="B128" s="33">
        <v>234</v>
      </c>
      <c r="C128" s="33">
        <v>235</v>
      </c>
      <c r="D128" s="48">
        <v>1</v>
      </c>
      <c r="E128" s="49">
        <v>3.225</v>
      </c>
      <c r="F128" s="22">
        <v>308</v>
      </c>
      <c r="G128" s="22">
        <v>310</v>
      </c>
      <c r="H128" s="48">
        <v>2</v>
      </c>
      <c r="I128" s="49">
        <v>3.5</v>
      </c>
      <c r="J128" s="23"/>
      <c r="K128" s="23"/>
      <c r="L128" s="23"/>
      <c r="M128" s="23">
        <v>6.725</v>
      </c>
      <c r="N128" s="23">
        <v>0</v>
      </c>
      <c r="O128" s="23">
        <v>6.725</v>
      </c>
      <c r="P128" s="430"/>
    </row>
    <row r="129" spans="1:16" ht="17.25" customHeight="1">
      <c r="A129" s="148" t="s">
        <v>3127</v>
      </c>
      <c r="B129" s="33">
        <v>303</v>
      </c>
      <c r="C129" s="33">
        <v>307</v>
      </c>
      <c r="D129" s="48">
        <v>4</v>
      </c>
      <c r="E129" s="49">
        <v>12.9</v>
      </c>
      <c r="F129" s="22">
        <v>198</v>
      </c>
      <c r="G129" s="22">
        <v>199</v>
      </c>
      <c r="H129" s="48">
        <v>1</v>
      </c>
      <c r="I129" s="49">
        <v>1.75</v>
      </c>
      <c r="J129" s="23"/>
      <c r="K129" s="23"/>
      <c r="L129" s="23"/>
      <c r="M129" s="23">
        <v>14.65</v>
      </c>
      <c r="N129" s="23">
        <v>0</v>
      </c>
      <c r="O129" s="23">
        <v>14.65</v>
      </c>
      <c r="P129" s="430"/>
    </row>
    <row r="130" spans="1:16" ht="17.25" customHeight="1">
      <c r="A130" s="148" t="s">
        <v>3225</v>
      </c>
      <c r="B130" s="33">
        <v>257</v>
      </c>
      <c r="C130" s="33">
        <v>262</v>
      </c>
      <c r="D130" s="48">
        <v>5</v>
      </c>
      <c r="E130" s="49">
        <v>16.125</v>
      </c>
      <c r="F130" s="22">
        <v>362</v>
      </c>
      <c r="G130" s="22">
        <v>366</v>
      </c>
      <c r="H130" s="48">
        <v>4</v>
      </c>
      <c r="I130" s="49">
        <v>7</v>
      </c>
      <c r="J130" s="23"/>
      <c r="K130" s="23"/>
      <c r="L130" s="23"/>
      <c r="M130" s="23">
        <v>23.125</v>
      </c>
      <c r="N130" s="23">
        <v>0</v>
      </c>
      <c r="O130" s="23">
        <v>23.125</v>
      </c>
      <c r="P130" s="430"/>
    </row>
    <row r="131" spans="1:16" ht="17.25" customHeight="1">
      <c r="A131" s="148" t="s">
        <v>3226</v>
      </c>
      <c r="B131" s="33">
        <v>637</v>
      </c>
      <c r="C131" s="33">
        <v>647</v>
      </c>
      <c r="D131" s="48">
        <v>10</v>
      </c>
      <c r="E131" s="49">
        <v>32.25</v>
      </c>
      <c r="F131" s="22">
        <v>500</v>
      </c>
      <c r="G131" s="22">
        <v>503</v>
      </c>
      <c r="H131" s="48">
        <v>3</v>
      </c>
      <c r="I131" s="49">
        <v>5.25</v>
      </c>
      <c r="J131" s="23"/>
      <c r="K131" s="23"/>
      <c r="L131" s="23"/>
      <c r="M131" s="23">
        <v>37.5</v>
      </c>
      <c r="N131" s="23">
        <v>0</v>
      </c>
      <c r="O131" s="23">
        <v>37.5</v>
      </c>
      <c r="P131" s="430"/>
    </row>
    <row r="132" spans="1:16" ht="17.25" customHeight="1">
      <c r="A132" s="148" t="s">
        <v>3227</v>
      </c>
      <c r="B132" s="33">
        <v>350</v>
      </c>
      <c r="C132" s="33">
        <v>356</v>
      </c>
      <c r="D132" s="48">
        <v>6</v>
      </c>
      <c r="E132" s="49">
        <v>19.35</v>
      </c>
      <c r="F132" s="22">
        <v>151</v>
      </c>
      <c r="G132" s="22">
        <v>152</v>
      </c>
      <c r="H132" s="48">
        <v>1</v>
      </c>
      <c r="I132" s="49">
        <v>1.75</v>
      </c>
      <c r="J132" s="23"/>
      <c r="K132" s="23"/>
      <c r="L132" s="23"/>
      <c r="M132" s="23">
        <v>21.1</v>
      </c>
      <c r="N132" s="23">
        <v>0</v>
      </c>
      <c r="O132" s="23">
        <v>21.1</v>
      </c>
      <c r="P132" s="430"/>
    </row>
    <row r="133" spans="1:16" ht="17.25" customHeight="1">
      <c r="A133" s="148" t="s">
        <v>3228</v>
      </c>
      <c r="B133" s="33">
        <v>1074</v>
      </c>
      <c r="C133" s="33">
        <v>1094</v>
      </c>
      <c r="D133" s="48">
        <v>20</v>
      </c>
      <c r="E133" s="49">
        <v>64.5</v>
      </c>
      <c r="F133" s="22">
        <v>476</v>
      </c>
      <c r="G133" s="22">
        <v>477</v>
      </c>
      <c r="H133" s="48">
        <v>1</v>
      </c>
      <c r="I133" s="49">
        <v>1.75</v>
      </c>
      <c r="J133" s="23"/>
      <c r="K133" s="23"/>
      <c r="L133" s="23"/>
      <c r="M133" s="23">
        <v>66.25</v>
      </c>
      <c r="N133" s="23">
        <v>0</v>
      </c>
      <c r="O133" s="23">
        <v>66.25</v>
      </c>
      <c r="P133" s="430"/>
    </row>
    <row r="134" spans="1:16" ht="17.25" customHeight="1">
      <c r="A134" s="148" t="s">
        <v>2144</v>
      </c>
      <c r="B134" s="33">
        <v>146</v>
      </c>
      <c r="C134" s="33">
        <v>149</v>
      </c>
      <c r="D134" s="48">
        <v>3</v>
      </c>
      <c r="E134" s="49">
        <v>9.675</v>
      </c>
      <c r="F134" s="22">
        <v>149</v>
      </c>
      <c r="G134" s="22">
        <v>155</v>
      </c>
      <c r="H134" s="48">
        <v>6</v>
      </c>
      <c r="I134" s="49">
        <v>10.5</v>
      </c>
      <c r="J134" s="23"/>
      <c r="K134" s="23"/>
      <c r="L134" s="23"/>
      <c r="M134" s="23">
        <v>20.175</v>
      </c>
      <c r="N134" s="23">
        <v>0</v>
      </c>
      <c r="O134" s="23">
        <v>20.175</v>
      </c>
      <c r="P134" s="430" t="s">
        <v>1997</v>
      </c>
    </row>
    <row r="135" spans="1:16" ht="17.25" customHeight="1">
      <c r="A135" s="148" t="s">
        <v>2145</v>
      </c>
      <c r="B135" s="33">
        <v>224</v>
      </c>
      <c r="C135" s="33">
        <v>227</v>
      </c>
      <c r="D135" s="48">
        <v>3</v>
      </c>
      <c r="E135" s="49">
        <v>9.675</v>
      </c>
      <c r="F135" s="22">
        <v>394</v>
      </c>
      <c r="G135" s="22">
        <v>396</v>
      </c>
      <c r="H135" s="48">
        <v>2</v>
      </c>
      <c r="I135" s="49">
        <v>3.5</v>
      </c>
      <c r="J135" s="23"/>
      <c r="K135" s="23"/>
      <c r="L135" s="23"/>
      <c r="M135" s="23">
        <v>13.175</v>
      </c>
      <c r="N135" s="23">
        <v>0</v>
      </c>
      <c r="O135" s="23">
        <v>13.175</v>
      </c>
      <c r="P135" s="430"/>
    </row>
    <row r="136" spans="1:16" ht="17.25" customHeight="1">
      <c r="A136" s="148" t="s">
        <v>2906</v>
      </c>
      <c r="B136" s="33">
        <v>499</v>
      </c>
      <c r="C136" s="33">
        <v>505</v>
      </c>
      <c r="D136" s="48">
        <v>6</v>
      </c>
      <c r="E136" s="49">
        <v>19.35</v>
      </c>
      <c r="F136" s="22">
        <v>471</v>
      </c>
      <c r="G136" s="22">
        <v>476</v>
      </c>
      <c r="H136" s="48">
        <v>5</v>
      </c>
      <c r="I136" s="49">
        <v>8.75</v>
      </c>
      <c r="J136" s="23"/>
      <c r="K136" s="23"/>
      <c r="L136" s="23"/>
      <c r="M136" s="23">
        <v>28.1</v>
      </c>
      <c r="N136" s="23">
        <v>0</v>
      </c>
      <c r="O136" s="23">
        <v>28.1</v>
      </c>
      <c r="P136" s="430"/>
    </row>
    <row r="137" spans="1:16" ht="17.25" customHeight="1">
      <c r="A137" s="148" t="s">
        <v>1354</v>
      </c>
      <c r="B137" s="33">
        <v>796</v>
      </c>
      <c r="C137" s="33">
        <v>805</v>
      </c>
      <c r="D137" s="48">
        <v>9</v>
      </c>
      <c r="E137" s="49">
        <v>29.025</v>
      </c>
      <c r="F137" s="22">
        <v>387</v>
      </c>
      <c r="G137" s="22">
        <v>391</v>
      </c>
      <c r="H137" s="48">
        <v>4</v>
      </c>
      <c r="I137" s="49">
        <v>7</v>
      </c>
      <c r="J137" s="137" t="s">
        <v>1588</v>
      </c>
      <c r="K137" s="23">
        <v>0</v>
      </c>
      <c r="L137" s="23">
        <v>0</v>
      </c>
      <c r="M137" s="23">
        <v>36.025</v>
      </c>
      <c r="N137" s="23">
        <v>0</v>
      </c>
      <c r="O137" s="23">
        <v>36.025</v>
      </c>
      <c r="P137" s="430"/>
    </row>
    <row r="138" spans="1:16" ht="17.25" customHeight="1">
      <c r="A138" s="148" t="s">
        <v>1355</v>
      </c>
      <c r="B138" s="33">
        <v>461</v>
      </c>
      <c r="C138" s="33">
        <v>465</v>
      </c>
      <c r="D138" s="48">
        <v>4</v>
      </c>
      <c r="E138" s="49">
        <v>12.9</v>
      </c>
      <c r="F138" s="22">
        <v>484</v>
      </c>
      <c r="G138" s="22">
        <v>509</v>
      </c>
      <c r="H138" s="48">
        <v>25</v>
      </c>
      <c r="I138" s="49">
        <v>43.75</v>
      </c>
      <c r="J138" s="23"/>
      <c r="K138" s="23"/>
      <c r="L138" s="23"/>
      <c r="M138" s="23">
        <v>56.65</v>
      </c>
      <c r="N138" s="23">
        <v>0</v>
      </c>
      <c r="O138" s="23">
        <v>56.65</v>
      </c>
      <c r="P138" s="430"/>
    </row>
    <row r="139" spans="1:16" ht="17.25" customHeight="1">
      <c r="A139" s="148" t="s">
        <v>884</v>
      </c>
      <c r="B139" s="33">
        <v>562</v>
      </c>
      <c r="C139" s="33">
        <v>567</v>
      </c>
      <c r="D139" s="48">
        <v>5</v>
      </c>
      <c r="E139" s="49">
        <v>16.125</v>
      </c>
      <c r="F139" s="22">
        <v>530</v>
      </c>
      <c r="G139" s="22">
        <v>532</v>
      </c>
      <c r="H139" s="48">
        <v>2</v>
      </c>
      <c r="I139" s="49">
        <v>3.5</v>
      </c>
      <c r="J139" s="143" t="s">
        <v>1126</v>
      </c>
      <c r="K139" s="23">
        <v>16.125</v>
      </c>
      <c r="L139" s="23">
        <v>0</v>
      </c>
      <c r="M139" s="23">
        <v>35.75</v>
      </c>
      <c r="N139" s="23">
        <v>0</v>
      </c>
      <c r="O139" s="23">
        <v>35.75</v>
      </c>
      <c r="P139" s="430"/>
    </row>
    <row r="140" spans="1:16" ht="17.25" customHeight="1">
      <c r="A140" s="148" t="s">
        <v>885</v>
      </c>
      <c r="B140" s="33">
        <v>690</v>
      </c>
      <c r="C140" s="33">
        <v>706</v>
      </c>
      <c r="D140" s="48">
        <v>16</v>
      </c>
      <c r="E140" s="49">
        <v>51.6</v>
      </c>
      <c r="F140" s="22">
        <v>420</v>
      </c>
      <c r="G140" s="22">
        <v>425</v>
      </c>
      <c r="H140" s="48">
        <v>5</v>
      </c>
      <c r="I140" s="49">
        <v>8.75</v>
      </c>
      <c r="J140" s="23"/>
      <c r="K140" s="23"/>
      <c r="L140" s="23"/>
      <c r="M140" s="23">
        <v>60.35</v>
      </c>
      <c r="N140" s="23">
        <v>0</v>
      </c>
      <c r="O140" s="23">
        <v>60.35</v>
      </c>
      <c r="P140" s="430"/>
    </row>
    <row r="141" spans="1:16" ht="17.25" customHeight="1">
      <c r="A141" s="148" t="s">
        <v>886</v>
      </c>
      <c r="B141" s="33">
        <v>491</v>
      </c>
      <c r="C141" s="33">
        <v>492</v>
      </c>
      <c r="D141" s="48">
        <v>1</v>
      </c>
      <c r="E141" s="49">
        <v>3.225</v>
      </c>
      <c r="F141" s="22">
        <v>630</v>
      </c>
      <c r="G141" s="22">
        <v>636</v>
      </c>
      <c r="H141" s="48">
        <v>6</v>
      </c>
      <c r="I141" s="49">
        <v>10.5</v>
      </c>
      <c r="J141" s="23"/>
      <c r="K141" s="23"/>
      <c r="L141" s="23"/>
      <c r="M141" s="23">
        <v>13.725</v>
      </c>
      <c r="N141" s="23">
        <v>0</v>
      </c>
      <c r="O141" s="23">
        <v>13.725</v>
      </c>
      <c r="P141" s="430"/>
    </row>
    <row r="142" spans="1:16" ht="17.25" customHeight="1">
      <c r="A142" s="148" t="s">
        <v>887</v>
      </c>
      <c r="B142" s="33">
        <v>200</v>
      </c>
      <c r="C142" s="33">
        <v>202</v>
      </c>
      <c r="D142" s="48">
        <v>2</v>
      </c>
      <c r="E142" s="49">
        <v>6.45</v>
      </c>
      <c r="F142" s="22">
        <v>115</v>
      </c>
      <c r="G142" s="22">
        <v>117</v>
      </c>
      <c r="H142" s="48">
        <v>2</v>
      </c>
      <c r="I142" s="49">
        <v>3.5</v>
      </c>
      <c r="J142" s="23"/>
      <c r="K142" s="23"/>
      <c r="L142" s="23"/>
      <c r="M142" s="23">
        <v>9.95</v>
      </c>
      <c r="N142" s="23">
        <v>0</v>
      </c>
      <c r="O142" s="23">
        <v>9.95</v>
      </c>
      <c r="P142" s="430"/>
    </row>
    <row r="143" spans="1:16" ht="17.25" customHeight="1">
      <c r="A143" s="148" t="s">
        <v>888</v>
      </c>
      <c r="B143" s="33">
        <v>555</v>
      </c>
      <c r="C143" s="33">
        <v>561</v>
      </c>
      <c r="D143" s="48">
        <v>6</v>
      </c>
      <c r="E143" s="49">
        <v>19.35</v>
      </c>
      <c r="F143" s="22">
        <v>459</v>
      </c>
      <c r="G143" s="22">
        <v>463</v>
      </c>
      <c r="H143" s="48">
        <v>4</v>
      </c>
      <c r="I143" s="49">
        <v>7</v>
      </c>
      <c r="J143" s="23"/>
      <c r="K143" s="23"/>
      <c r="L143" s="23"/>
      <c r="M143" s="23">
        <v>26.35</v>
      </c>
      <c r="N143" s="23">
        <v>0</v>
      </c>
      <c r="O143" s="23">
        <v>26.35</v>
      </c>
      <c r="P143" s="430"/>
    </row>
    <row r="144" spans="1:16" ht="17.25" customHeight="1">
      <c r="A144" s="148" t="s">
        <v>1445</v>
      </c>
      <c r="B144" s="33">
        <v>442</v>
      </c>
      <c r="C144" s="33">
        <v>446</v>
      </c>
      <c r="D144" s="48">
        <v>4</v>
      </c>
      <c r="E144" s="49">
        <v>12.9</v>
      </c>
      <c r="F144" s="22">
        <v>299</v>
      </c>
      <c r="G144" s="22">
        <v>300</v>
      </c>
      <c r="H144" s="48">
        <v>1</v>
      </c>
      <c r="I144" s="49">
        <v>1.75</v>
      </c>
      <c r="J144" s="23"/>
      <c r="K144" s="23"/>
      <c r="L144" s="23"/>
      <c r="M144" s="23">
        <v>14.65</v>
      </c>
      <c r="N144" s="23">
        <v>0</v>
      </c>
      <c r="O144" s="23">
        <v>14.65</v>
      </c>
      <c r="P144" s="430"/>
    </row>
    <row r="145" spans="1:16" ht="17.25" customHeight="1">
      <c r="A145" s="148" t="s">
        <v>1396</v>
      </c>
      <c r="B145" s="33">
        <v>538</v>
      </c>
      <c r="C145" s="33">
        <v>542</v>
      </c>
      <c r="D145" s="48">
        <v>4</v>
      </c>
      <c r="E145" s="49">
        <v>12.9</v>
      </c>
      <c r="F145" s="22">
        <v>422</v>
      </c>
      <c r="G145" s="22">
        <v>425</v>
      </c>
      <c r="H145" s="48">
        <v>3</v>
      </c>
      <c r="I145" s="49">
        <v>5.25</v>
      </c>
      <c r="J145" s="23"/>
      <c r="K145" s="23"/>
      <c r="L145" s="23"/>
      <c r="M145" s="23">
        <v>18.15</v>
      </c>
      <c r="N145" s="23">
        <v>0</v>
      </c>
      <c r="O145" s="23">
        <v>18.15</v>
      </c>
      <c r="P145" s="430"/>
    </row>
    <row r="146" spans="1:16" ht="17.25" customHeight="1">
      <c r="A146" s="148" t="s">
        <v>1397</v>
      </c>
      <c r="B146" s="33">
        <v>664</v>
      </c>
      <c r="C146" s="33">
        <v>670</v>
      </c>
      <c r="D146" s="48">
        <v>6</v>
      </c>
      <c r="E146" s="49">
        <v>19.35</v>
      </c>
      <c r="F146" s="22">
        <v>381</v>
      </c>
      <c r="G146" s="22">
        <v>382</v>
      </c>
      <c r="H146" s="48">
        <v>1</v>
      </c>
      <c r="I146" s="49">
        <v>1.75</v>
      </c>
      <c r="J146" s="23"/>
      <c r="K146" s="23"/>
      <c r="L146" s="23"/>
      <c r="M146" s="23">
        <v>21.1</v>
      </c>
      <c r="N146" s="23">
        <v>0</v>
      </c>
      <c r="O146" s="23">
        <v>21.1</v>
      </c>
      <c r="P146" s="430"/>
    </row>
    <row r="147" spans="1:16" ht="17.25" customHeight="1">
      <c r="A147" s="148" t="s">
        <v>1462</v>
      </c>
      <c r="B147" s="33">
        <v>467</v>
      </c>
      <c r="C147" s="33">
        <v>473</v>
      </c>
      <c r="D147" s="48">
        <v>6</v>
      </c>
      <c r="E147" s="49">
        <v>19.35</v>
      </c>
      <c r="F147" s="22">
        <v>311</v>
      </c>
      <c r="G147" s="22">
        <v>314</v>
      </c>
      <c r="H147" s="48">
        <v>3</v>
      </c>
      <c r="I147" s="49">
        <v>5.25</v>
      </c>
      <c r="J147" s="23"/>
      <c r="K147" s="23"/>
      <c r="L147" s="23"/>
      <c r="M147" s="23">
        <v>24.6</v>
      </c>
      <c r="N147" s="23">
        <v>0</v>
      </c>
      <c r="O147" s="23">
        <v>24.6</v>
      </c>
      <c r="P147" s="430"/>
    </row>
    <row r="148" spans="1:16" ht="17.25" customHeight="1">
      <c r="A148" s="148" t="s">
        <v>1463</v>
      </c>
      <c r="B148" s="33">
        <v>286</v>
      </c>
      <c r="C148" s="33">
        <v>287</v>
      </c>
      <c r="D148" s="48">
        <v>1</v>
      </c>
      <c r="E148" s="49">
        <v>3.225</v>
      </c>
      <c r="F148" s="22">
        <v>156</v>
      </c>
      <c r="G148" s="22">
        <v>156</v>
      </c>
      <c r="H148" s="48">
        <v>0</v>
      </c>
      <c r="I148" s="49">
        <v>0</v>
      </c>
      <c r="J148" s="23"/>
      <c r="K148" s="23"/>
      <c r="L148" s="23"/>
      <c r="M148" s="23">
        <v>3.225</v>
      </c>
      <c r="N148" s="23">
        <v>0</v>
      </c>
      <c r="O148" s="23">
        <v>3.225</v>
      </c>
      <c r="P148" s="430" t="s">
        <v>2570</v>
      </c>
    </row>
    <row r="149" spans="1:16" ht="17.25" customHeight="1">
      <c r="A149" s="148" t="s">
        <v>1464</v>
      </c>
      <c r="B149" s="33">
        <v>562</v>
      </c>
      <c r="C149" s="33">
        <v>567</v>
      </c>
      <c r="D149" s="48">
        <v>5</v>
      </c>
      <c r="E149" s="49">
        <v>16.125</v>
      </c>
      <c r="F149" s="22">
        <v>368</v>
      </c>
      <c r="G149" s="22">
        <v>369</v>
      </c>
      <c r="H149" s="48">
        <v>1</v>
      </c>
      <c r="I149" s="49">
        <v>1.75</v>
      </c>
      <c r="J149" s="23"/>
      <c r="K149" s="23"/>
      <c r="L149" s="23"/>
      <c r="M149" s="23">
        <v>17.875</v>
      </c>
      <c r="N149" s="23">
        <v>0</v>
      </c>
      <c r="O149" s="23">
        <v>17.875</v>
      </c>
      <c r="P149" s="430"/>
    </row>
    <row r="150" spans="1:16" ht="17.25" customHeight="1">
      <c r="A150" s="148" t="s">
        <v>1465</v>
      </c>
      <c r="B150" s="33">
        <v>603</v>
      </c>
      <c r="C150" s="33">
        <v>612</v>
      </c>
      <c r="D150" s="48">
        <v>9</v>
      </c>
      <c r="E150" s="49">
        <v>29.025</v>
      </c>
      <c r="F150" s="22">
        <v>488</v>
      </c>
      <c r="G150" s="22">
        <v>491</v>
      </c>
      <c r="H150" s="48">
        <v>3</v>
      </c>
      <c r="I150" s="49">
        <v>5.25</v>
      </c>
      <c r="J150" s="23"/>
      <c r="K150" s="23"/>
      <c r="L150" s="23"/>
      <c r="M150" s="23">
        <v>34.275</v>
      </c>
      <c r="N150" s="23">
        <v>0</v>
      </c>
      <c r="O150" s="23">
        <v>34.275</v>
      </c>
      <c r="P150" s="430"/>
    </row>
    <row r="151" spans="1:16" ht="17.25" customHeight="1">
      <c r="A151" s="148" t="s">
        <v>1466</v>
      </c>
      <c r="B151" s="33">
        <v>716</v>
      </c>
      <c r="C151" s="33">
        <v>722</v>
      </c>
      <c r="D151" s="48">
        <v>6</v>
      </c>
      <c r="E151" s="49">
        <v>19.35</v>
      </c>
      <c r="F151" s="22">
        <v>476</v>
      </c>
      <c r="G151" s="22">
        <v>479</v>
      </c>
      <c r="H151" s="48">
        <v>3</v>
      </c>
      <c r="I151" s="49">
        <v>5.25</v>
      </c>
      <c r="J151" s="23"/>
      <c r="K151" s="23"/>
      <c r="L151" s="23"/>
      <c r="M151" s="23">
        <v>24.6</v>
      </c>
      <c r="N151" s="23">
        <v>0</v>
      </c>
      <c r="O151" s="23">
        <v>24.6</v>
      </c>
      <c r="P151" s="430"/>
    </row>
    <row r="152" spans="1:16" ht="17.25" customHeight="1">
      <c r="A152" s="632" t="s">
        <v>584</v>
      </c>
      <c r="B152" s="300">
        <v>519</v>
      </c>
      <c r="C152" s="300">
        <v>524</v>
      </c>
      <c r="D152" s="301">
        <v>5</v>
      </c>
      <c r="E152" s="294">
        <v>16.125</v>
      </c>
      <c r="F152" s="37">
        <v>348</v>
      </c>
      <c r="G152" s="37">
        <v>351</v>
      </c>
      <c r="H152" s="301">
        <v>3</v>
      </c>
      <c r="I152" s="294">
        <v>5.25</v>
      </c>
      <c r="J152" s="39"/>
      <c r="K152" s="39"/>
      <c r="L152" s="39"/>
      <c r="M152" s="39">
        <v>21.375</v>
      </c>
      <c r="N152" s="39">
        <v>0</v>
      </c>
      <c r="O152" s="39">
        <v>21.375</v>
      </c>
      <c r="P152" s="430"/>
    </row>
    <row r="153" spans="1:16" ht="17.25" customHeight="1">
      <c r="A153" s="633"/>
      <c r="B153" s="302"/>
      <c r="C153" s="302"/>
      <c r="D153" s="303"/>
      <c r="F153" s="256"/>
      <c r="G153" s="256"/>
      <c r="H153" s="260" t="s">
        <v>587</v>
      </c>
      <c r="I153" s="304"/>
      <c r="J153" s="258"/>
      <c r="K153" s="258"/>
      <c r="L153" s="258"/>
      <c r="M153" s="258"/>
      <c r="N153" s="258"/>
      <c r="O153" s="295"/>
      <c r="P153" s="430"/>
    </row>
    <row r="154" spans="1:16" ht="17.25" customHeight="1">
      <c r="A154" s="311" t="s">
        <v>1467</v>
      </c>
      <c r="B154" s="50">
        <v>473</v>
      </c>
      <c r="C154" s="50">
        <v>480</v>
      </c>
      <c r="D154" s="51">
        <v>7</v>
      </c>
      <c r="E154" s="52">
        <v>22.575</v>
      </c>
      <c r="F154" s="29">
        <v>496</v>
      </c>
      <c r="G154" s="29">
        <v>511</v>
      </c>
      <c r="H154" s="51">
        <v>15</v>
      </c>
      <c r="I154" s="52">
        <v>26.25</v>
      </c>
      <c r="J154" s="42"/>
      <c r="K154" s="42"/>
      <c r="L154" s="42"/>
      <c r="M154" s="42">
        <v>48.825</v>
      </c>
      <c r="N154" s="42">
        <v>0</v>
      </c>
      <c r="O154" s="42">
        <v>48.825</v>
      </c>
      <c r="P154" s="430"/>
    </row>
    <row r="155" spans="1:16" ht="17.25" customHeight="1">
      <c r="A155" s="148" t="s">
        <v>1755</v>
      </c>
      <c r="B155" s="33">
        <v>1013</v>
      </c>
      <c r="C155" s="33">
        <v>1033</v>
      </c>
      <c r="D155" s="48">
        <v>20</v>
      </c>
      <c r="E155" s="49">
        <v>64.5</v>
      </c>
      <c r="F155" s="22">
        <v>756</v>
      </c>
      <c r="G155" s="22">
        <v>767</v>
      </c>
      <c r="H155" s="48">
        <v>11</v>
      </c>
      <c r="I155" s="49">
        <v>19.25</v>
      </c>
      <c r="J155" s="23"/>
      <c r="K155" s="23"/>
      <c r="L155" s="23"/>
      <c r="M155" s="23">
        <v>83.75</v>
      </c>
      <c r="N155" s="23">
        <v>0</v>
      </c>
      <c r="O155" s="23">
        <v>83.75</v>
      </c>
      <c r="P155" s="430"/>
    </row>
    <row r="156" spans="1:16" ht="17.25" customHeight="1">
      <c r="A156" s="148" t="s">
        <v>1756</v>
      </c>
      <c r="B156" s="33">
        <v>591</v>
      </c>
      <c r="C156" s="33">
        <v>606</v>
      </c>
      <c r="D156" s="48">
        <v>15</v>
      </c>
      <c r="E156" s="49">
        <v>48.375</v>
      </c>
      <c r="F156" s="22">
        <v>809</v>
      </c>
      <c r="G156" s="22">
        <v>812</v>
      </c>
      <c r="H156" s="48">
        <v>3</v>
      </c>
      <c r="I156" s="49">
        <v>5.25</v>
      </c>
      <c r="J156" s="27" t="s">
        <v>1957</v>
      </c>
      <c r="K156" s="23">
        <v>0</v>
      </c>
      <c r="L156" s="23">
        <v>0</v>
      </c>
      <c r="M156" s="23">
        <v>53.625</v>
      </c>
      <c r="N156" s="23">
        <v>0</v>
      </c>
      <c r="O156" s="23">
        <v>53.625</v>
      </c>
      <c r="P156" s="430"/>
    </row>
    <row r="157" spans="1:16" ht="17.25" customHeight="1">
      <c r="A157" s="148" t="s">
        <v>1757</v>
      </c>
      <c r="B157" s="33">
        <v>590</v>
      </c>
      <c r="C157" s="33">
        <v>595</v>
      </c>
      <c r="D157" s="48">
        <v>5</v>
      </c>
      <c r="E157" s="49">
        <v>16.125</v>
      </c>
      <c r="F157" s="22">
        <v>233</v>
      </c>
      <c r="G157" s="22">
        <v>234</v>
      </c>
      <c r="H157" s="48">
        <v>1</v>
      </c>
      <c r="I157" s="49">
        <v>1.75</v>
      </c>
      <c r="J157" s="23"/>
      <c r="K157" s="23"/>
      <c r="L157" s="23"/>
      <c r="M157" s="23">
        <v>17.875</v>
      </c>
      <c r="N157" s="23">
        <v>0</v>
      </c>
      <c r="O157" s="23">
        <v>17.875</v>
      </c>
      <c r="P157" s="430"/>
    </row>
    <row r="158" spans="1:16" ht="17.25" customHeight="1">
      <c r="A158" s="148" t="s">
        <v>2390</v>
      </c>
      <c r="B158" s="33">
        <v>624</v>
      </c>
      <c r="C158" s="33">
        <v>633</v>
      </c>
      <c r="D158" s="48">
        <v>9</v>
      </c>
      <c r="E158" s="49">
        <v>29.025</v>
      </c>
      <c r="F158" s="22">
        <v>476</v>
      </c>
      <c r="G158" s="22">
        <v>480</v>
      </c>
      <c r="H158" s="48">
        <v>4</v>
      </c>
      <c r="I158" s="49">
        <v>7</v>
      </c>
      <c r="J158" s="23"/>
      <c r="K158" s="23"/>
      <c r="L158" s="23"/>
      <c r="M158" s="23">
        <v>36.025</v>
      </c>
      <c r="N158" s="23">
        <v>0</v>
      </c>
      <c r="O158" s="23">
        <v>36.025</v>
      </c>
      <c r="P158" s="430"/>
    </row>
    <row r="159" spans="1:16" ht="17.25" customHeight="1">
      <c r="A159" s="148" t="s">
        <v>1498</v>
      </c>
      <c r="B159" s="33">
        <v>433</v>
      </c>
      <c r="C159" s="33">
        <v>436</v>
      </c>
      <c r="D159" s="48">
        <v>3</v>
      </c>
      <c r="E159" s="49">
        <v>9.675</v>
      </c>
      <c r="F159" s="22">
        <v>288</v>
      </c>
      <c r="G159" s="22">
        <v>291</v>
      </c>
      <c r="H159" s="48">
        <v>3</v>
      </c>
      <c r="I159" s="49">
        <v>5.25</v>
      </c>
      <c r="J159" s="23"/>
      <c r="K159" s="23"/>
      <c r="L159" s="23"/>
      <c r="M159" s="23">
        <v>14.925</v>
      </c>
      <c r="N159" s="23">
        <v>0</v>
      </c>
      <c r="O159" s="23">
        <v>14.925</v>
      </c>
      <c r="P159" s="430"/>
    </row>
    <row r="160" spans="1:16" ht="17.25" customHeight="1">
      <c r="A160" s="148" t="s">
        <v>3143</v>
      </c>
      <c r="B160" s="33">
        <v>708</v>
      </c>
      <c r="C160" s="33">
        <v>714</v>
      </c>
      <c r="D160" s="48">
        <v>6</v>
      </c>
      <c r="E160" s="49">
        <v>19.35</v>
      </c>
      <c r="F160" s="22">
        <v>673</v>
      </c>
      <c r="G160" s="22">
        <v>676</v>
      </c>
      <c r="H160" s="48">
        <v>3</v>
      </c>
      <c r="I160" s="49">
        <v>5.25</v>
      </c>
      <c r="J160" s="23"/>
      <c r="K160" s="23"/>
      <c r="L160" s="23"/>
      <c r="M160" s="23">
        <v>24.6</v>
      </c>
      <c r="N160" s="23">
        <v>0</v>
      </c>
      <c r="O160" s="23">
        <v>24.6</v>
      </c>
      <c r="P160" s="430"/>
    </row>
    <row r="161" spans="1:16" ht="17.25" customHeight="1">
      <c r="A161" s="148" t="s">
        <v>3144</v>
      </c>
      <c r="B161" s="33">
        <v>509</v>
      </c>
      <c r="C161" s="33">
        <v>513</v>
      </c>
      <c r="D161" s="48">
        <v>4</v>
      </c>
      <c r="E161" s="49">
        <v>12.9</v>
      </c>
      <c r="F161" s="22">
        <v>407</v>
      </c>
      <c r="G161" s="22">
        <v>412</v>
      </c>
      <c r="H161" s="48">
        <v>5</v>
      </c>
      <c r="I161" s="49">
        <v>8.75</v>
      </c>
      <c r="J161" s="23"/>
      <c r="K161" s="23"/>
      <c r="L161" s="23"/>
      <c r="M161" s="23">
        <v>21.65</v>
      </c>
      <c r="N161" s="23">
        <v>0</v>
      </c>
      <c r="O161" s="23">
        <v>21.65</v>
      </c>
      <c r="P161" s="430"/>
    </row>
    <row r="162" spans="1:16" ht="17.25" customHeight="1">
      <c r="A162" s="148" t="s">
        <v>3145</v>
      </c>
      <c r="B162" s="33">
        <v>188</v>
      </c>
      <c r="C162" s="33">
        <v>195</v>
      </c>
      <c r="D162" s="48">
        <v>7</v>
      </c>
      <c r="E162" s="49">
        <v>22.575</v>
      </c>
      <c r="F162" s="22">
        <v>278</v>
      </c>
      <c r="G162" s="22">
        <v>282</v>
      </c>
      <c r="H162" s="48">
        <v>4</v>
      </c>
      <c r="I162" s="49">
        <v>7</v>
      </c>
      <c r="J162" s="23"/>
      <c r="K162" s="23"/>
      <c r="L162" s="23"/>
      <c r="M162" s="23">
        <v>29.575</v>
      </c>
      <c r="N162" s="23">
        <v>0</v>
      </c>
      <c r="O162" s="23">
        <v>29.575</v>
      </c>
      <c r="P162" s="430"/>
    </row>
    <row r="163" spans="1:16" ht="17.25" customHeight="1">
      <c r="A163" s="148" t="s">
        <v>3146</v>
      </c>
      <c r="B163" s="33">
        <v>577</v>
      </c>
      <c r="C163" s="33">
        <v>579</v>
      </c>
      <c r="D163" s="48">
        <v>2</v>
      </c>
      <c r="E163" s="49">
        <v>6.45</v>
      </c>
      <c r="F163" s="22">
        <v>331</v>
      </c>
      <c r="G163" s="22">
        <v>332</v>
      </c>
      <c r="H163" s="48">
        <v>1</v>
      </c>
      <c r="I163" s="49">
        <v>1.75</v>
      </c>
      <c r="J163" s="23"/>
      <c r="K163" s="23"/>
      <c r="L163" s="23"/>
      <c r="M163" s="23">
        <v>8.2</v>
      </c>
      <c r="N163" s="23">
        <v>0</v>
      </c>
      <c r="O163" s="23">
        <v>8.2</v>
      </c>
      <c r="P163" s="430"/>
    </row>
    <row r="164" spans="1:16" ht="17.25" customHeight="1">
      <c r="A164" s="148" t="s">
        <v>3147</v>
      </c>
      <c r="B164" s="33">
        <v>590</v>
      </c>
      <c r="C164" s="33">
        <v>601</v>
      </c>
      <c r="D164" s="48">
        <v>11</v>
      </c>
      <c r="E164" s="49">
        <v>35.475</v>
      </c>
      <c r="F164" s="22">
        <v>428</v>
      </c>
      <c r="G164" s="22">
        <v>438</v>
      </c>
      <c r="H164" s="48">
        <v>10</v>
      </c>
      <c r="I164" s="49">
        <v>17.5</v>
      </c>
      <c r="J164" s="23"/>
      <c r="K164" s="23"/>
      <c r="L164" s="23"/>
      <c r="M164" s="23">
        <v>52.975</v>
      </c>
      <c r="N164" s="23">
        <v>0</v>
      </c>
      <c r="O164" s="23">
        <v>52.975</v>
      </c>
      <c r="P164" s="430"/>
    </row>
    <row r="165" spans="1:16" ht="17.25" customHeight="1">
      <c r="A165" s="615" t="s">
        <v>2356</v>
      </c>
      <c r="B165" s="33">
        <v>390</v>
      </c>
      <c r="C165" s="33">
        <v>393</v>
      </c>
      <c r="D165" s="48">
        <v>3</v>
      </c>
      <c r="E165" s="49">
        <v>9.675</v>
      </c>
      <c r="F165" s="22">
        <v>604</v>
      </c>
      <c r="G165" s="22">
        <v>618</v>
      </c>
      <c r="H165" s="48">
        <v>14</v>
      </c>
      <c r="I165" s="49">
        <v>24.5</v>
      </c>
      <c r="J165" s="23"/>
      <c r="K165" s="23"/>
      <c r="L165" s="23"/>
      <c r="M165" s="23">
        <v>34.175</v>
      </c>
      <c r="N165" s="23">
        <v>0</v>
      </c>
      <c r="O165" s="23">
        <v>34.175</v>
      </c>
      <c r="P165" s="430"/>
    </row>
    <row r="166" spans="1:16" ht="17.25" customHeight="1">
      <c r="A166" s="148" t="s">
        <v>98</v>
      </c>
      <c r="B166" s="33">
        <v>451</v>
      </c>
      <c r="C166" s="33">
        <v>455</v>
      </c>
      <c r="D166" s="48">
        <v>4</v>
      </c>
      <c r="E166" s="49">
        <v>12.9</v>
      </c>
      <c r="F166" s="22">
        <v>639</v>
      </c>
      <c r="G166" s="22">
        <v>645</v>
      </c>
      <c r="H166" s="48">
        <v>6</v>
      </c>
      <c r="I166" s="49">
        <v>10.5</v>
      </c>
      <c r="J166" s="23"/>
      <c r="K166" s="23"/>
      <c r="L166" s="23"/>
      <c r="M166" s="23">
        <v>23.4</v>
      </c>
      <c r="N166" s="23">
        <v>0</v>
      </c>
      <c r="O166" s="23">
        <v>23.4</v>
      </c>
      <c r="P166" s="430"/>
    </row>
    <row r="167" spans="1:16" ht="17.25" customHeight="1">
      <c r="A167" s="148" t="s">
        <v>99</v>
      </c>
      <c r="B167" s="33">
        <v>355</v>
      </c>
      <c r="C167" s="33">
        <v>360</v>
      </c>
      <c r="D167" s="48">
        <v>5</v>
      </c>
      <c r="E167" s="49">
        <v>16.125</v>
      </c>
      <c r="F167" s="22">
        <v>258</v>
      </c>
      <c r="G167" s="22">
        <v>260</v>
      </c>
      <c r="H167" s="48">
        <v>2</v>
      </c>
      <c r="I167" s="49">
        <v>3.5</v>
      </c>
      <c r="J167" s="23"/>
      <c r="K167" s="23"/>
      <c r="L167" s="23"/>
      <c r="M167" s="23">
        <v>19.625</v>
      </c>
      <c r="N167" s="23">
        <v>0</v>
      </c>
      <c r="O167" s="23">
        <v>19.625</v>
      </c>
      <c r="P167" s="430"/>
    </row>
    <row r="168" spans="1:16" ht="17.25" customHeight="1">
      <c r="A168" s="21" t="s">
        <v>2436</v>
      </c>
      <c r="B168" s="33">
        <v>397</v>
      </c>
      <c r="C168" s="33">
        <v>400</v>
      </c>
      <c r="D168" s="48">
        <v>3</v>
      </c>
      <c r="E168" s="49">
        <v>9.675</v>
      </c>
      <c r="F168" s="22">
        <v>288</v>
      </c>
      <c r="G168" s="22">
        <v>289</v>
      </c>
      <c r="H168" s="48">
        <v>1</v>
      </c>
      <c r="I168" s="49">
        <v>1.75</v>
      </c>
      <c r="J168" s="23"/>
      <c r="K168" s="23"/>
      <c r="L168" s="23"/>
      <c r="M168" s="23">
        <v>11.425</v>
      </c>
      <c r="N168" s="23">
        <v>0</v>
      </c>
      <c r="O168" s="23">
        <v>11.425</v>
      </c>
      <c r="P168" s="430" t="s">
        <v>2570</v>
      </c>
    </row>
    <row r="169" spans="1:16" ht="17.25" customHeight="1">
      <c r="A169" s="148" t="s">
        <v>100</v>
      </c>
      <c r="B169" s="33">
        <v>333</v>
      </c>
      <c r="C169" s="33">
        <v>337</v>
      </c>
      <c r="D169" s="48">
        <v>4</v>
      </c>
      <c r="E169" s="49">
        <v>12.9</v>
      </c>
      <c r="F169" s="22">
        <v>445</v>
      </c>
      <c r="G169" s="22">
        <v>448</v>
      </c>
      <c r="H169" s="48">
        <v>3</v>
      </c>
      <c r="I169" s="49">
        <v>5.25</v>
      </c>
      <c r="J169" s="23"/>
      <c r="K169" s="23"/>
      <c r="L169" s="23"/>
      <c r="M169" s="23">
        <v>18.15</v>
      </c>
      <c r="N169" s="23">
        <v>0</v>
      </c>
      <c r="O169" s="23">
        <v>18.15</v>
      </c>
      <c r="P169" s="430"/>
    </row>
    <row r="170" spans="1:16" ht="17.25" customHeight="1">
      <c r="A170" s="148" t="s">
        <v>101</v>
      </c>
      <c r="B170" s="33">
        <v>515</v>
      </c>
      <c r="C170" s="33">
        <v>515</v>
      </c>
      <c r="D170" s="48">
        <v>0</v>
      </c>
      <c r="E170" s="49">
        <v>0</v>
      </c>
      <c r="F170" s="22">
        <v>700</v>
      </c>
      <c r="G170" s="22">
        <v>700</v>
      </c>
      <c r="H170" s="48">
        <v>0</v>
      </c>
      <c r="I170" s="49">
        <v>0</v>
      </c>
      <c r="J170" s="23"/>
      <c r="K170" s="23"/>
      <c r="L170" s="23"/>
      <c r="M170" s="23">
        <v>0</v>
      </c>
      <c r="N170" s="23">
        <v>0</v>
      </c>
      <c r="O170" s="23">
        <v>0</v>
      </c>
      <c r="P170" s="7" t="s">
        <v>1997</v>
      </c>
    </row>
    <row r="171" spans="1:16" ht="17.25" customHeight="1">
      <c r="A171" s="148" t="s">
        <v>3197</v>
      </c>
      <c r="B171" s="33">
        <v>450</v>
      </c>
      <c r="C171" s="33">
        <v>453</v>
      </c>
      <c r="D171" s="48">
        <v>3</v>
      </c>
      <c r="E171" s="49">
        <v>9.675</v>
      </c>
      <c r="F171" s="22">
        <v>234</v>
      </c>
      <c r="G171" s="22">
        <v>236</v>
      </c>
      <c r="H171" s="48">
        <v>2</v>
      </c>
      <c r="I171" s="49">
        <v>3.5</v>
      </c>
      <c r="J171" s="23"/>
      <c r="K171" s="23"/>
      <c r="L171" s="23"/>
      <c r="M171" s="23">
        <v>13.175</v>
      </c>
      <c r="N171" s="23">
        <v>0</v>
      </c>
      <c r="O171" s="23">
        <v>13.175</v>
      </c>
      <c r="P171" s="430"/>
    </row>
    <row r="172" spans="1:16" ht="17.25" customHeight="1">
      <c r="A172" s="148" t="s">
        <v>1740</v>
      </c>
      <c r="B172" s="33">
        <v>885</v>
      </c>
      <c r="C172" s="33">
        <v>894</v>
      </c>
      <c r="D172" s="48">
        <v>9</v>
      </c>
      <c r="E172" s="49">
        <v>29.025</v>
      </c>
      <c r="F172" s="22">
        <v>548</v>
      </c>
      <c r="G172" s="22">
        <v>555</v>
      </c>
      <c r="H172" s="48">
        <v>7</v>
      </c>
      <c r="I172" s="49">
        <v>12.25</v>
      </c>
      <c r="J172" s="23"/>
      <c r="K172" s="23"/>
      <c r="L172" s="23"/>
      <c r="M172" s="23">
        <v>41.275</v>
      </c>
      <c r="N172" s="23">
        <v>0</v>
      </c>
      <c r="O172" s="23">
        <v>41.275</v>
      </c>
      <c r="P172" s="430"/>
    </row>
    <row r="173" spans="1:16" ht="17.25" customHeight="1">
      <c r="A173" s="148" t="s">
        <v>1716</v>
      </c>
      <c r="B173" s="33">
        <v>721</v>
      </c>
      <c r="C173" s="33">
        <v>732</v>
      </c>
      <c r="D173" s="48">
        <v>11</v>
      </c>
      <c r="E173" s="49">
        <v>35.475</v>
      </c>
      <c r="F173" s="22">
        <v>470</v>
      </c>
      <c r="G173" s="22">
        <v>472</v>
      </c>
      <c r="H173" s="48">
        <v>2</v>
      </c>
      <c r="I173" s="49">
        <v>3.5</v>
      </c>
      <c r="J173" s="23"/>
      <c r="K173" s="23"/>
      <c r="L173" s="23"/>
      <c r="M173" s="23">
        <v>38.975</v>
      </c>
      <c r="N173" s="23">
        <v>0</v>
      </c>
      <c r="O173" s="23">
        <v>38.975</v>
      </c>
      <c r="P173" s="430"/>
    </row>
    <row r="174" spans="1:16" ht="17.25" customHeight="1">
      <c r="A174" s="148" t="s">
        <v>1226</v>
      </c>
      <c r="B174" s="33">
        <v>313</v>
      </c>
      <c r="C174" s="33">
        <v>316</v>
      </c>
      <c r="D174" s="48">
        <v>3</v>
      </c>
      <c r="E174" s="49">
        <v>9.675</v>
      </c>
      <c r="F174" s="22">
        <v>339</v>
      </c>
      <c r="G174" s="22">
        <v>341</v>
      </c>
      <c r="H174" s="48">
        <v>2</v>
      </c>
      <c r="I174" s="49">
        <v>3.5</v>
      </c>
      <c r="J174" s="27" t="s">
        <v>360</v>
      </c>
      <c r="K174" s="23">
        <v>19.35</v>
      </c>
      <c r="L174" s="23">
        <v>0</v>
      </c>
      <c r="M174" s="23">
        <v>32.525</v>
      </c>
      <c r="N174" s="23">
        <v>0</v>
      </c>
      <c r="O174" s="23">
        <v>32.525</v>
      </c>
      <c r="P174" s="430"/>
    </row>
    <row r="175" spans="1:16" ht="17.25" customHeight="1">
      <c r="A175" s="189" t="s">
        <v>350</v>
      </c>
      <c r="B175" s="33">
        <v>345</v>
      </c>
      <c r="C175" s="33">
        <v>345</v>
      </c>
      <c r="D175" s="48">
        <v>0</v>
      </c>
      <c r="E175" s="49">
        <v>0</v>
      </c>
      <c r="F175" s="22">
        <v>211</v>
      </c>
      <c r="G175" s="22">
        <v>213</v>
      </c>
      <c r="H175" s="48">
        <v>2</v>
      </c>
      <c r="I175" s="49">
        <v>3.5</v>
      </c>
      <c r="J175" s="23"/>
      <c r="K175" s="23"/>
      <c r="L175" s="23"/>
      <c r="M175" s="23">
        <v>3.5</v>
      </c>
      <c r="N175" s="23">
        <v>0</v>
      </c>
      <c r="O175" s="23">
        <v>3.5</v>
      </c>
      <c r="P175" s="430" t="s">
        <v>1434</v>
      </c>
    </row>
    <row r="176" spans="1:16" ht="17.25" customHeight="1">
      <c r="A176" s="634" t="s">
        <v>351</v>
      </c>
      <c r="B176" s="33">
        <v>673</v>
      </c>
      <c r="C176" s="33">
        <v>688</v>
      </c>
      <c r="D176" s="48">
        <v>15</v>
      </c>
      <c r="E176" s="49">
        <v>48.375</v>
      </c>
      <c r="F176" s="22">
        <v>617</v>
      </c>
      <c r="G176" s="22">
        <v>628</v>
      </c>
      <c r="H176" s="48">
        <v>11</v>
      </c>
      <c r="I176" s="49">
        <v>19.25</v>
      </c>
      <c r="J176" s="23"/>
      <c r="K176" s="23"/>
      <c r="L176" s="23"/>
      <c r="M176" s="23">
        <v>67.625</v>
      </c>
      <c r="N176" s="23">
        <v>0</v>
      </c>
      <c r="O176" s="23">
        <v>67.625</v>
      </c>
      <c r="P176" s="430"/>
    </row>
    <row r="177" spans="1:16" ht="17.25" customHeight="1">
      <c r="A177" s="148" t="s">
        <v>352</v>
      </c>
      <c r="B177" s="33">
        <v>466</v>
      </c>
      <c r="C177" s="33">
        <v>475</v>
      </c>
      <c r="D177" s="48">
        <v>9</v>
      </c>
      <c r="E177" s="49">
        <v>29.025</v>
      </c>
      <c r="F177" s="22">
        <v>537</v>
      </c>
      <c r="G177" s="22">
        <v>546</v>
      </c>
      <c r="H177" s="48">
        <v>9</v>
      </c>
      <c r="I177" s="49">
        <v>15.75</v>
      </c>
      <c r="J177" s="23"/>
      <c r="K177" s="23"/>
      <c r="L177" s="23"/>
      <c r="M177" s="23">
        <v>44.775</v>
      </c>
      <c r="N177" s="23">
        <v>0</v>
      </c>
      <c r="O177" s="23">
        <v>44.775</v>
      </c>
      <c r="P177" s="430"/>
    </row>
    <row r="178" spans="1:16" ht="17.25" customHeight="1">
      <c r="A178" s="148" t="s">
        <v>2964</v>
      </c>
      <c r="B178" s="33">
        <v>534</v>
      </c>
      <c r="C178" s="33">
        <v>538</v>
      </c>
      <c r="D178" s="48">
        <v>4</v>
      </c>
      <c r="E178" s="49">
        <v>12.9</v>
      </c>
      <c r="F178" s="22">
        <v>673</v>
      </c>
      <c r="G178" s="22">
        <v>676</v>
      </c>
      <c r="H178" s="48">
        <v>3</v>
      </c>
      <c r="I178" s="49">
        <v>5.25</v>
      </c>
      <c r="J178" s="23"/>
      <c r="K178" s="23"/>
      <c r="L178" s="23"/>
      <c r="M178" s="23">
        <v>18.15</v>
      </c>
      <c r="N178" s="23">
        <v>0</v>
      </c>
      <c r="O178" s="23">
        <v>18.15</v>
      </c>
      <c r="P178" s="430"/>
    </row>
    <row r="179" spans="1:16" ht="17.25" customHeight="1">
      <c r="A179" s="148" t="s">
        <v>348</v>
      </c>
      <c r="B179" s="33">
        <v>587</v>
      </c>
      <c r="C179" s="33">
        <v>592</v>
      </c>
      <c r="D179" s="48">
        <v>5</v>
      </c>
      <c r="E179" s="49">
        <v>16.125</v>
      </c>
      <c r="F179" s="22">
        <v>635</v>
      </c>
      <c r="G179" s="22">
        <v>639</v>
      </c>
      <c r="H179" s="48">
        <v>4</v>
      </c>
      <c r="I179" s="49">
        <v>7</v>
      </c>
      <c r="J179" s="23"/>
      <c r="K179" s="23"/>
      <c r="L179" s="23"/>
      <c r="M179" s="23">
        <v>23.125</v>
      </c>
      <c r="N179" s="23">
        <v>0</v>
      </c>
      <c r="O179" s="23">
        <v>23.125</v>
      </c>
      <c r="P179" s="430"/>
    </row>
    <row r="180" spans="1:16" ht="17.25" customHeight="1">
      <c r="A180" s="148" t="s">
        <v>484</v>
      </c>
      <c r="B180" s="33">
        <v>337</v>
      </c>
      <c r="C180" s="33">
        <v>337</v>
      </c>
      <c r="D180" s="48">
        <v>0</v>
      </c>
      <c r="E180" s="49">
        <v>0</v>
      </c>
      <c r="F180" s="22">
        <v>307</v>
      </c>
      <c r="G180" s="22">
        <v>307</v>
      </c>
      <c r="H180" s="48">
        <v>0</v>
      </c>
      <c r="I180" s="49">
        <v>0</v>
      </c>
      <c r="J180" s="23"/>
      <c r="K180" s="23"/>
      <c r="L180" s="23"/>
      <c r="M180" s="23">
        <v>0</v>
      </c>
      <c r="N180" s="23">
        <v>0</v>
      </c>
      <c r="O180" s="23">
        <v>0</v>
      </c>
      <c r="P180" s="430" t="s">
        <v>1997</v>
      </c>
    </row>
    <row r="181" spans="1:16" ht="17.25" customHeight="1">
      <c r="A181" s="148" t="s">
        <v>485</v>
      </c>
      <c r="B181" s="33">
        <v>584</v>
      </c>
      <c r="C181" s="33">
        <v>588</v>
      </c>
      <c r="D181" s="48">
        <v>4</v>
      </c>
      <c r="E181" s="49">
        <v>12.9</v>
      </c>
      <c r="F181" s="22">
        <v>498</v>
      </c>
      <c r="G181" s="22">
        <v>503</v>
      </c>
      <c r="H181" s="48">
        <v>5</v>
      </c>
      <c r="I181" s="49">
        <v>8.75</v>
      </c>
      <c r="J181" s="23"/>
      <c r="K181" s="23"/>
      <c r="L181" s="23"/>
      <c r="M181" s="23">
        <v>21.65</v>
      </c>
      <c r="N181" s="23">
        <v>0</v>
      </c>
      <c r="O181" s="23">
        <v>21.65</v>
      </c>
      <c r="P181" s="430"/>
    </row>
    <row r="182" spans="1:16" ht="17.25" customHeight="1">
      <c r="A182" s="174" t="s">
        <v>2556</v>
      </c>
      <c r="B182" s="33">
        <v>679</v>
      </c>
      <c r="C182" s="33">
        <v>682</v>
      </c>
      <c r="D182" s="48">
        <v>3</v>
      </c>
      <c r="E182" s="49">
        <v>9.675</v>
      </c>
      <c r="F182" s="22">
        <v>643</v>
      </c>
      <c r="G182" s="22">
        <v>645</v>
      </c>
      <c r="H182" s="48">
        <v>2</v>
      </c>
      <c r="I182" s="49">
        <v>3.5</v>
      </c>
      <c r="J182" s="23"/>
      <c r="K182" s="23"/>
      <c r="L182" s="23"/>
      <c r="M182" s="23">
        <v>13.175</v>
      </c>
      <c r="N182" s="23">
        <v>0</v>
      </c>
      <c r="O182" s="23">
        <v>13.175</v>
      </c>
      <c r="P182" s="430"/>
    </row>
    <row r="183" spans="1:16" ht="17.25" customHeight="1">
      <c r="A183" s="148" t="s">
        <v>1611</v>
      </c>
      <c r="B183" s="33">
        <v>514</v>
      </c>
      <c r="C183" s="33">
        <v>518</v>
      </c>
      <c r="D183" s="48">
        <v>4</v>
      </c>
      <c r="E183" s="49">
        <v>12.9</v>
      </c>
      <c r="F183" s="22">
        <v>256</v>
      </c>
      <c r="G183" s="22">
        <v>269</v>
      </c>
      <c r="H183" s="48">
        <v>13</v>
      </c>
      <c r="I183" s="49">
        <v>22.75</v>
      </c>
      <c r="J183" s="27" t="s">
        <v>2402</v>
      </c>
      <c r="K183" s="23">
        <v>9.675</v>
      </c>
      <c r="L183" s="23">
        <v>0</v>
      </c>
      <c r="M183" s="23">
        <v>45.325</v>
      </c>
      <c r="N183" s="23">
        <v>0</v>
      </c>
      <c r="O183" s="23">
        <v>45.325</v>
      </c>
      <c r="P183" s="430"/>
    </row>
    <row r="184" spans="1:16" ht="17.25" customHeight="1">
      <c r="A184" s="148" t="s">
        <v>1612</v>
      </c>
      <c r="B184" s="33">
        <v>635</v>
      </c>
      <c r="C184" s="33">
        <v>641</v>
      </c>
      <c r="D184" s="48">
        <v>6</v>
      </c>
      <c r="E184" s="49">
        <v>19.35</v>
      </c>
      <c r="F184" s="22">
        <v>427</v>
      </c>
      <c r="G184" s="22">
        <v>430</v>
      </c>
      <c r="H184" s="48">
        <v>3</v>
      </c>
      <c r="I184" s="49">
        <v>5.25</v>
      </c>
      <c r="J184" s="23"/>
      <c r="K184" s="23"/>
      <c r="L184" s="23"/>
      <c r="M184" s="23">
        <v>24.6</v>
      </c>
      <c r="N184" s="23">
        <v>0</v>
      </c>
      <c r="O184" s="23">
        <v>24.6</v>
      </c>
      <c r="P184" s="430"/>
    </row>
    <row r="185" spans="1:16" ht="17.25" customHeight="1">
      <c r="A185" s="148" t="s">
        <v>1613</v>
      </c>
      <c r="B185" s="33">
        <v>468</v>
      </c>
      <c r="C185" s="33">
        <v>473</v>
      </c>
      <c r="D185" s="48">
        <v>5</v>
      </c>
      <c r="E185" s="49">
        <v>16.125</v>
      </c>
      <c r="F185" s="22">
        <v>437</v>
      </c>
      <c r="G185" s="22">
        <v>440</v>
      </c>
      <c r="H185" s="48">
        <v>3</v>
      </c>
      <c r="I185" s="49">
        <v>5.25</v>
      </c>
      <c r="J185" s="23"/>
      <c r="K185" s="23"/>
      <c r="L185" s="23"/>
      <c r="M185" s="23">
        <v>21.375</v>
      </c>
      <c r="N185" s="23">
        <v>0</v>
      </c>
      <c r="O185" s="23">
        <v>21.375</v>
      </c>
      <c r="P185" s="430"/>
    </row>
    <row r="186" spans="1:16" ht="17.25" customHeight="1">
      <c r="A186" s="148" t="s">
        <v>1614</v>
      </c>
      <c r="B186" s="33">
        <v>388</v>
      </c>
      <c r="C186" s="33">
        <v>391</v>
      </c>
      <c r="D186" s="48">
        <v>3</v>
      </c>
      <c r="E186" s="49">
        <v>9.675</v>
      </c>
      <c r="F186" s="22">
        <v>294</v>
      </c>
      <c r="G186" s="22">
        <v>295</v>
      </c>
      <c r="H186" s="48">
        <v>1</v>
      </c>
      <c r="I186" s="49">
        <v>1.75</v>
      </c>
      <c r="J186" s="23"/>
      <c r="K186" s="23"/>
      <c r="L186" s="23"/>
      <c r="M186" s="23">
        <v>11.425</v>
      </c>
      <c r="N186" s="23">
        <v>0</v>
      </c>
      <c r="O186" s="23">
        <v>11.425</v>
      </c>
      <c r="P186" s="430"/>
    </row>
    <row r="187" spans="1:16" ht="17.25" customHeight="1">
      <c r="A187" s="148" t="s">
        <v>18</v>
      </c>
      <c r="B187" s="33">
        <v>412</v>
      </c>
      <c r="C187" s="33">
        <v>415</v>
      </c>
      <c r="D187" s="48">
        <v>3</v>
      </c>
      <c r="E187" s="49">
        <v>9.675</v>
      </c>
      <c r="F187" s="22">
        <v>397</v>
      </c>
      <c r="G187" s="22">
        <v>401</v>
      </c>
      <c r="H187" s="48">
        <v>4</v>
      </c>
      <c r="I187" s="49">
        <v>7</v>
      </c>
      <c r="J187" s="23"/>
      <c r="K187" s="23"/>
      <c r="L187" s="23"/>
      <c r="M187" s="23">
        <v>16.675</v>
      </c>
      <c r="N187" s="23">
        <v>0</v>
      </c>
      <c r="O187" s="23">
        <v>16.675</v>
      </c>
      <c r="P187" s="430"/>
    </row>
    <row r="188" spans="1:16" ht="17.25" customHeight="1">
      <c r="A188" s="148" t="s">
        <v>930</v>
      </c>
      <c r="B188" s="33">
        <v>738</v>
      </c>
      <c r="C188" s="33">
        <v>742</v>
      </c>
      <c r="D188" s="48">
        <v>4</v>
      </c>
      <c r="E188" s="49">
        <v>12.9</v>
      </c>
      <c r="F188" s="22">
        <v>454</v>
      </c>
      <c r="G188" s="22">
        <v>456</v>
      </c>
      <c r="H188" s="48">
        <v>2</v>
      </c>
      <c r="I188" s="49">
        <v>3.5</v>
      </c>
      <c r="J188" s="23"/>
      <c r="K188" s="23"/>
      <c r="L188" s="23"/>
      <c r="M188" s="23">
        <v>16.4</v>
      </c>
      <c r="N188" s="23">
        <v>0</v>
      </c>
      <c r="O188" s="23">
        <v>16.4</v>
      </c>
      <c r="P188" s="430"/>
    </row>
    <row r="189" spans="1:16" ht="17.25" customHeight="1">
      <c r="A189" s="148" t="s">
        <v>931</v>
      </c>
      <c r="B189" s="33">
        <v>863</v>
      </c>
      <c r="C189" s="33">
        <v>867</v>
      </c>
      <c r="D189" s="48">
        <v>4</v>
      </c>
      <c r="E189" s="49">
        <v>12.9</v>
      </c>
      <c r="F189" s="22">
        <v>808</v>
      </c>
      <c r="G189" s="22">
        <v>813</v>
      </c>
      <c r="H189" s="48">
        <v>5</v>
      </c>
      <c r="I189" s="49">
        <v>8.75</v>
      </c>
      <c r="J189" s="23"/>
      <c r="K189" s="23"/>
      <c r="L189" s="23"/>
      <c r="M189" s="23">
        <v>21.65</v>
      </c>
      <c r="N189" s="23">
        <v>0</v>
      </c>
      <c r="O189" s="23">
        <v>21.65</v>
      </c>
      <c r="P189" s="430"/>
    </row>
    <row r="190" spans="1:16" ht="17.25" customHeight="1">
      <c r="A190" s="148" t="s">
        <v>2588</v>
      </c>
      <c r="B190" s="33">
        <v>468</v>
      </c>
      <c r="C190" s="33">
        <v>471</v>
      </c>
      <c r="D190" s="48">
        <v>3</v>
      </c>
      <c r="E190" s="49">
        <v>9.675</v>
      </c>
      <c r="F190" s="22">
        <v>265</v>
      </c>
      <c r="G190" s="22">
        <v>268</v>
      </c>
      <c r="H190" s="48">
        <v>3</v>
      </c>
      <c r="I190" s="49">
        <v>5.25</v>
      </c>
      <c r="J190" s="23"/>
      <c r="K190" s="23"/>
      <c r="L190" s="23"/>
      <c r="M190" s="23">
        <v>14.925</v>
      </c>
      <c r="N190" s="23">
        <v>0</v>
      </c>
      <c r="O190" s="23">
        <v>14.925</v>
      </c>
      <c r="P190" s="430"/>
    </row>
    <row r="191" spans="1:16" ht="17.25" customHeight="1">
      <c r="A191" s="148" t="s">
        <v>2589</v>
      </c>
      <c r="B191" s="33">
        <v>443</v>
      </c>
      <c r="C191" s="33">
        <v>446</v>
      </c>
      <c r="D191" s="48">
        <v>3</v>
      </c>
      <c r="E191" s="49">
        <v>9.675</v>
      </c>
      <c r="F191" s="22">
        <v>150</v>
      </c>
      <c r="G191" s="22">
        <v>151</v>
      </c>
      <c r="H191" s="48">
        <v>1</v>
      </c>
      <c r="I191" s="49">
        <v>1.75</v>
      </c>
      <c r="J191" s="23"/>
      <c r="K191" s="23"/>
      <c r="L191" s="23"/>
      <c r="M191" s="23">
        <v>11.425</v>
      </c>
      <c r="N191" s="23">
        <v>0</v>
      </c>
      <c r="O191" s="23">
        <v>11.425</v>
      </c>
      <c r="P191" s="430"/>
    </row>
    <row r="192" spans="1:16" ht="17.25" customHeight="1">
      <c r="A192" s="148" t="s">
        <v>2590</v>
      </c>
      <c r="B192" s="33">
        <v>394</v>
      </c>
      <c r="C192" s="33">
        <v>395</v>
      </c>
      <c r="D192" s="48">
        <v>1</v>
      </c>
      <c r="E192" s="49">
        <v>3.225</v>
      </c>
      <c r="F192" s="22">
        <v>500</v>
      </c>
      <c r="G192" s="22">
        <v>500</v>
      </c>
      <c r="H192" s="48">
        <v>0</v>
      </c>
      <c r="I192" s="49">
        <v>0</v>
      </c>
      <c r="J192" s="3" t="s">
        <v>2788</v>
      </c>
      <c r="K192" s="23">
        <v>18.15</v>
      </c>
      <c r="L192" s="23">
        <v>0</v>
      </c>
      <c r="M192" s="23">
        <v>21.375</v>
      </c>
      <c r="N192" s="23">
        <v>0</v>
      </c>
      <c r="O192" s="23">
        <v>21.375</v>
      </c>
      <c r="P192" s="430" t="s">
        <v>33</v>
      </c>
    </row>
    <row r="193" spans="1:16" ht="17.25" customHeight="1">
      <c r="A193" s="148" t="s">
        <v>2591</v>
      </c>
      <c r="B193" s="33">
        <v>305</v>
      </c>
      <c r="C193" s="33">
        <v>307</v>
      </c>
      <c r="D193" s="48">
        <v>2</v>
      </c>
      <c r="E193" s="49">
        <v>6.45</v>
      </c>
      <c r="F193" s="22">
        <v>630</v>
      </c>
      <c r="G193" s="22">
        <v>631</v>
      </c>
      <c r="H193" s="48">
        <v>1</v>
      </c>
      <c r="I193" s="49">
        <v>1.75</v>
      </c>
      <c r="J193" s="23"/>
      <c r="K193" s="23"/>
      <c r="L193" s="23"/>
      <c r="M193" s="23">
        <v>8.2</v>
      </c>
      <c r="N193" s="23">
        <v>0</v>
      </c>
      <c r="O193" s="23">
        <v>8.2</v>
      </c>
      <c r="P193" s="430"/>
    </row>
    <row r="194" spans="1:16" ht="17.25" customHeight="1">
      <c r="A194" s="148" t="s">
        <v>366</v>
      </c>
      <c r="B194" s="33">
        <v>595</v>
      </c>
      <c r="C194" s="33">
        <v>603</v>
      </c>
      <c r="D194" s="48">
        <v>8</v>
      </c>
      <c r="E194" s="49">
        <v>25.8</v>
      </c>
      <c r="F194" s="22">
        <v>386</v>
      </c>
      <c r="G194" s="22">
        <v>390</v>
      </c>
      <c r="H194" s="48">
        <v>4</v>
      </c>
      <c r="I194" s="49">
        <v>7</v>
      </c>
      <c r="J194" s="23"/>
      <c r="K194" s="23"/>
      <c r="L194" s="23"/>
      <c r="M194" s="23">
        <v>32.8</v>
      </c>
      <c r="N194" s="23">
        <v>0</v>
      </c>
      <c r="O194" s="23">
        <v>32.8</v>
      </c>
      <c r="P194" s="430"/>
    </row>
    <row r="195" spans="1:16" ht="17.25" customHeight="1">
      <c r="A195" s="148" t="s">
        <v>1291</v>
      </c>
      <c r="B195" s="33">
        <v>674</v>
      </c>
      <c r="C195" s="33">
        <v>687</v>
      </c>
      <c r="D195" s="48">
        <v>13</v>
      </c>
      <c r="E195" s="49">
        <v>41.925</v>
      </c>
      <c r="F195" s="22">
        <v>323</v>
      </c>
      <c r="G195" s="22">
        <v>325</v>
      </c>
      <c r="H195" s="48">
        <v>2</v>
      </c>
      <c r="I195" s="49">
        <v>3.5</v>
      </c>
      <c r="J195" s="23"/>
      <c r="K195" s="23"/>
      <c r="L195" s="23"/>
      <c r="M195" s="23">
        <v>45.425</v>
      </c>
      <c r="N195" s="23">
        <v>0</v>
      </c>
      <c r="O195" s="23">
        <v>45.425</v>
      </c>
      <c r="P195" s="430"/>
    </row>
    <row r="196" spans="1:16" ht="17.25" customHeight="1">
      <c r="A196" s="148" t="s">
        <v>1292</v>
      </c>
      <c r="B196" s="33">
        <v>854</v>
      </c>
      <c r="C196" s="33">
        <v>858</v>
      </c>
      <c r="D196" s="48">
        <v>4</v>
      </c>
      <c r="E196" s="49">
        <v>12.9</v>
      </c>
      <c r="F196" s="22">
        <v>866</v>
      </c>
      <c r="G196" s="22">
        <v>870</v>
      </c>
      <c r="H196" s="48">
        <v>4</v>
      </c>
      <c r="I196" s="49">
        <v>7</v>
      </c>
      <c r="J196" s="23"/>
      <c r="K196" s="23"/>
      <c r="L196" s="23"/>
      <c r="M196" s="23">
        <v>19.9</v>
      </c>
      <c r="N196" s="23">
        <v>0</v>
      </c>
      <c r="O196" s="23">
        <v>19.9</v>
      </c>
      <c r="P196" s="430"/>
    </row>
    <row r="197" spans="1:16" ht="17.25" customHeight="1">
      <c r="A197" s="148" t="s">
        <v>1293</v>
      </c>
      <c r="B197" s="33">
        <v>410</v>
      </c>
      <c r="C197" s="33">
        <v>410</v>
      </c>
      <c r="D197" s="48">
        <v>0</v>
      </c>
      <c r="E197" s="49">
        <v>0</v>
      </c>
      <c r="F197" s="22">
        <v>258</v>
      </c>
      <c r="G197" s="22">
        <v>258</v>
      </c>
      <c r="H197" s="48">
        <v>0</v>
      </c>
      <c r="I197" s="49">
        <v>0</v>
      </c>
      <c r="J197" s="23"/>
      <c r="K197" s="23"/>
      <c r="L197" s="23"/>
      <c r="M197" s="23">
        <v>0</v>
      </c>
      <c r="N197" s="23">
        <v>0</v>
      </c>
      <c r="O197" s="23">
        <v>0</v>
      </c>
      <c r="P197" s="430" t="s">
        <v>1997</v>
      </c>
    </row>
    <row r="198" spans="1:16" ht="17.25" customHeight="1">
      <c r="A198" s="148" t="s">
        <v>3006</v>
      </c>
      <c r="B198" s="33">
        <v>377</v>
      </c>
      <c r="C198" s="33">
        <v>383</v>
      </c>
      <c r="D198" s="48">
        <v>6</v>
      </c>
      <c r="E198" s="49">
        <v>19.35</v>
      </c>
      <c r="F198" s="22">
        <v>239</v>
      </c>
      <c r="G198" s="22">
        <v>243</v>
      </c>
      <c r="H198" s="48">
        <v>4</v>
      </c>
      <c r="I198" s="49">
        <v>7</v>
      </c>
      <c r="J198" s="23"/>
      <c r="K198" s="23"/>
      <c r="L198" s="23"/>
      <c r="M198" s="23">
        <v>26.35</v>
      </c>
      <c r="N198" s="23">
        <v>0</v>
      </c>
      <c r="O198" s="23">
        <v>26.35</v>
      </c>
      <c r="P198" s="430"/>
    </row>
    <row r="199" spans="1:16" ht="17.25" customHeight="1">
      <c r="A199" s="148" t="s">
        <v>3007</v>
      </c>
      <c r="B199" s="33">
        <v>648</v>
      </c>
      <c r="C199" s="33">
        <v>654</v>
      </c>
      <c r="D199" s="48">
        <v>6</v>
      </c>
      <c r="E199" s="49">
        <v>19.35</v>
      </c>
      <c r="F199" s="22">
        <v>627</v>
      </c>
      <c r="G199" s="22">
        <v>633</v>
      </c>
      <c r="H199" s="48">
        <v>6</v>
      </c>
      <c r="I199" s="49">
        <v>10.5</v>
      </c>
      <c r="J199" s="23"/>
      <c r="K199" s="23"/>
      <c r="L199" s="23"/>
      <c r="M199" s="23">
        <v>29.85</v>
      </c>
      <c r="N199" s="23">
        <v>0</v>
      </c>
      <c r="O199" s="23">
        <v>29.85</v>
      </c>
      <c r="P199" s="430"/>
    </row>
    <row r="200" spans="1:16" ht="17.25" customHeight="1">
      <c r="A200" s="148" t="s">
        <v>2048</v>
      </c>
      <c r="B200" s="33">
        <v>799</v>
      </c>
      <c r="C200" s="33">
        <v>812</v>
      </c>
      <c r="D200" s="48">
        <v>13</v>
      </c>
      <c r="E200" s="49">
        <v>41.925</v>
      </c>
      <c r="F200" s="22">
        <v>380</v>
      </c>
      <c r="G200" s="22">
        <v>385</v>
      </c>
      <c r="H200" s="48">
        <v>5</v>
      </c>
      <c r="I200" s="49">
        <v>8.75</v>
      </c>
      <c r="J200" s="23"/>
      <c r="K200" s="23"/>
      <c r="L200" s="23"/>
      <c r="M200" s="23">
        <v>50.675</v>
      </c>
      <c r="N200" s="23">
        <v>0</v>
      </c>
      <c r="O200" s="23">
        <v>50.675</v>
      </c>
      <c r="P200" s="430"/>
    </row>
    <row r="201" spans="1:16" ht="17.25" customHeight="1">
      <c r="A201" s="635" t="s">
        <v>1012</v>
      </c>
      <c r="B201" s="305">
        <v>713</v>
      </c>
      <c r="C201" s="305">
        <v>713</v>
      </c>
      <c r="D201" s="301">
        <v>0</v>
      </c>
      <c r="E201" s="294">
        <v>0</v>
      </c>
      <c r="F201" s="37">
        <v>655</v>
      </c>
      <c r="G201" s="37">
        <v>655</v>
      </c>
      <c r="H201" s="301">
        <v>0</v>
      </c>
      <c r="I201" s="294">
        <v>0</v>
      </c>
      <c r="J201" s="39"/>
      <c r="K201" s="39"/>
      <c r="L201" s="39"/>
      <c r="M201" s="39">
        <v>0</v>
      </c>
      <c r="N201" s="39">
        <v>0</v>
      </c>
      <c r="O201" s="39">
        <v>0</v>
      </c>
      <c r="P201" s="430" t="s">
        <v>1997</v>
      </c>
    </row>
    <row r="202" spans="1:16" ht="17.25" customHeight="1">
      <c r="A202" s="617"/>
      <c r="B202" s="302"/>
      <c r="C202" s="302"/>
      <c r="D202" s="303"/>
      <c r="F202" s="256"/>
      <c r="G202" s="256"/>
      <c r="H202" s="260" t="s">
        <v>588</v>
      </c>
      <c r="I202" s="304"/>
      <c r="J202" s="258"/>
      <c r="K202" s="258"/>
      <c r="L202" s="258"/>
      <c r="M202" s="258"/>
      <c r="N202" s="258"/>
      <c r="O202" s="295"/>
      <c r="P202" s="430"/>
    </row>
    <row r="203" spans="1:16" ht="17.25" customHeight="1">
      <c r="A203" s="311" t="s">
        <v>1099</v>
      </c>
      <c r="B203" s="50">
        <v>325</v>
      </c>
      <c r="C203" s="50">
        <v>343</v>
      </c>
      <c r="D203" s="51">
        <v>18</v>
      </c>
      <c r="E203" s="52">
        <v>58.05</v>
      </c>
      <c r="F203" s="29">
        <v>328</v>
      </c>
      <c r="G203" s="29">
        <v>332</v>
      </c>
      <c r="H203" s="51">
        <v>4</v>
      </c>
      <c r="I203" s="52">
        <v>7</v>
      </c>
      <c r="J203" s="42"/>
      <c r="K203" s="42"/>
      <c r="L203" s="42"/>
      <c r="M203" s="42">
        <v>65.05</v>
      </c>
      <c r="N203" s="42">
        <v>0</v>
      </c>
      <c r="O203" s="42">
        <v>65.05</v>
      </c>
      <c r="P203" s="430"/>
    </row>
    <row r="204" spans="1:16" ht="17.25" customHeight="1">
      <c r="A204" s="148" t="s">
        <v>1100</v>
      </c>
      <c r="B204" s="33">
        <v>861</v>
      </c>
      <c r="C204" s="33">
        <v>869</v>
      </c>
      <c r="D204" s="48">
        <v>8</v>
      </c>
      <c r="E204" s="49">
        <v>25.8</v>
      </c>
      <c r="F204" s="22">
        <v>392</v>
      </c>
      <c r="G204" s="22">
        <v>395</v>
      </c>
      <c r="H204" s="48">
        <v>3</v>
      </c>
      <c r="I204" s="49">
        <v>5.25</v>
      </c>
      <c r="J204" s="23"/>
      <c r="K204" s="23"/>
      <c r="L204" s="23"/>
      <c r="M204" s="23">
        <v>31.05</v>
      </c>
      <c r="N204" s="23">
        <v>0</v>
      </c>
      <c r="O204" s="23">
        <v>31.05</v>
      </c>
      <c r="P204" s="430"/>
    </row>
    <row r="205" spans="1:16" ht="17.25" customHeight="1">
      <c r="A205" s="148" t="s">
        <v>1149</v>
      </c>
      <c r="B205" s="33">
        <v>589</v>
      </c>
      <c r="C205" s="33">
        <v>594</v>
      </c>
      <c r="D205" s="48">
        <v>5</v>
      </c>
      <c r="E205" s="49">
        <v>16.125</v>
      </c>
      <c r="F205" s="22">
        <v>516</v>
      </c>
      <c r="G205" s="22">
        <v>518</v>
      </c>
      <c r="H205" s="48">
        <v>2</v>
      </c>
      <c r="I205" s="49">
        <v>3.5</v>
      </c>
      <c r="J205" s="23" t="s">
        <v>3011</v>
      </c>
      <c r="K205" s="23">
        <v>29.85</v>
      </c>
      <c r="L205" s="23">
        <v>332.75</v>
      </c>
      <c r="M205" s="23">
        <v>49.475</v>
      </c>
      <c r="N205" s="23">
        <v>332.75</v>
      </c>
      <c r="O205" s="23">
        <v>382.225</v>
      </c>
      <c r="P205" s="430"/>
    </row>
    <row r="206" spans="1:16" ht="17.25" customHeight="1">
      <c r="A206" s="148" t="s">
        <v>1150</v>
      </c>
      <c r="B206" s="33">
        <v>955</v>
      </c>
      <c r="C206" s="33">
        <v>963</v>
      </c>
      <c r="D206" s="48">
        <v>8</v>
      </c>
      <c r="E206" s="49">
        <v>25.8</v>
      </c>
      <c r="F206" s="22">
        <v>892</v>
      </c>
      <c r="G206" s="22">
        <v>899</v>
      </c>
      <c r="H206" s="48">
        <v>7</v>
      </c>
      <c r="I206" s="49">
        <v>12.25</v>
      </c>
      <c r="J206" s="23"/>
      <c r="K206" s="23"/>
      <c r="L206" s="23"/>
      <c r="M206" s="23">
        <v>38.05</v>
      </c>
      <c r="N206" s="23">
        <v>0</v>
      </c>
      <c r="O206" s="23">
        <v>38.05</v>
      </c>
      <c r="P206" s="430"/>
    </row>
    <row r="207" spans="1:16" ht="17.25" customHeight="1">
      <c r="A207" s="621" t="s">
        <v>1329</v>
      </c>
      <c r="B207" s="33">
        <v>78</v>
      </c>
      <c r="C207" s="33">
        <v>78</v>
      </c>
      <c r="D207" s="48">
        <v>0</v>
      </c>
      <c r="E207" s="49">
        <v>0</v>
      </c>
      <c r="F207" s="22">
        <v>76</v>
      </c>
      <c r="G207" s="22">
        <v>76</v>
      </c>
      <c r="H207" s="48">
        <v>0</v>
      </c>
      <c r="I207" s="49">
        <v>0</v>
      </c>
      <c r="J207" s="23"/>
      <c r="K207" s="23"/>
      <c r="L207" s="23"/>
      <c r="M207" s="23">
        <v>0</v>
      </c>
      <c r="N207" s="23">
        <v>0</v>
      </c>
      <c r="O207" s="23">
        <v>0</v>
      </c>
      <c r="P207" s="430" t="s">
        <v>1997</v>
      </c>
    </row>
    <row r="208" spans="1:16" ht="17.25" customHeight="1">
      <c r="A208" s="148"/>
      <c r="B208" s="33">
        <v>1234</v>
      </c>
      <c r="C208" s="33">
        <v>1234</v>
      </c>
      <c r="D208" s="48">
        <v>0</v>
      </c>
      <c r="E208" s="49">
        <v>0</v>
      </c>
      <c r="F208" s="22">
        <v>1119</v>
      </c>
      <c r="G208" s="22">
        <v>1119</v>
      </c>
      <c r="H208" s="48">
        <v>0</v>
      </c>
      <c r="I208" s="49">
        <v>0</v>
      </c>
      <c r="J208" s="23"/>
      <c r="K208" s="23"/>
      <c r="L208" s="23"/>
      <c r="M208" s="23">
        <v>0</v>
      </c>
      <c r="N208" s="23">
        <v>0</v>
      </c>
      <c r="O208" s="23">
        <v>0</v>
      </c>
      <c r="P208" s="430" t="s">
        <v>1997</v>
      </c>
    </row>
    <row r="209" spans="1:16" ht="17.25" customHeight="1">
      <c r="A209" s="173" t="s">
        <v>2357</v>
      </c>
      <c r="B209" s="33">
        <v>627</v>
      </c>
      <c r="C209" s="33">
        <v>633</v>
      </c>
      <c r="D209" s="48">
        <v>6</v>
      </c>
      <c r="E209" s="49">
        <v>19.35</v>
      </c>
      <c r="F209" s="22">
        <v>914</v>
      </c>
      <c r="G209" s="22">
        <v>917</v>
      </c>
      <c r="H209" s="48">
        <v>3</v>
      </c>
      <c r="I209" s="49">
        <v>5.25</v>
      </c>
      <c r="J209" s="23"/>
      <c r="K209" s="23"/>
      <c r="L209" s="23"/>
      <c r="M209" s="23">
        <v>24.6</v>
      </c>
      <c r="N209" s="23">
        <v>0</v>
      </c>
      <c r="O209" s="23">
        <v>24.6</v>
      </c>
      <c r="P209" s="430"/>
    </row>
    <row r="210" spans="1:16" ht="17.25" customHeight="1">
      <c r="A210" s="174" t="s">
        <v>440</v>
      </c>
      <c r="B210" s="33">
        <v>90</v>
      </c>
      <c r="C210" s="33">
        <v>90</v>
      </c>
      <c r="D210" s="48">
        <v>0</v>
      </c>
      <c r="E210" s="49">
        <v>0</v>
      </c>
      <c r="F210" s="22">
        <v>1103</v>
      </c>
      <c r="G210" s="22">
        <v>1103</v>
      </c>
      <c r="H210" s="48">
        <v>0</v>
      </c>
      <c r="I210" s="49">
        <v>0</v>
      </c>
      <c r="J210" s="23"/>
      <c r="K210" s="23"/>
      <c r="L210" s="23"/>
      <c r="M210" s="23">
        <v>0</v>
      </c>
      <c r="N210" s="23">
        <v>0</v>
      </c>
      <c r="O210" s="23">
        <v>0</v>
      </c>
      <c r="P210" s="430" t="s">
        <v>1997</v>
      </c>
    </row>
    <row r="211" spans="1:16" ht="17.25" customHeight="1">
      <c r="A211" s="148" t="s">
        <v>3161</v>
      </c>
      <c r="B211" s="33">
        <v>512</v>
      </c>
      <c r="C211" s="33">
        <v>591</v>
      </c>
      <c r="D211" s="48">
        <v>79</v>
      </c>
      <c r="E211" s="49">
        <v>254.775</v>
      </c>
      <c r="F211" s="22">
        <v>752</v>
      </c>
      <c r="G211" s="22">
        <v>782</v>
      </c>
      <c r="H211" s="48">
        <v>30</v>
      </c>
      <c r="I211" s="49">
        <v>52.5</v>
      </c>
      <c r="J211" s="23"/>
      <c r="K211" s="23"/>
      <c r="L211" s="23"/>
      <c r="M211" s="23">
        <v>307.275</v>
      </c>
      <c r="N211" s="23">
        <v>0</v>
      </c>
      <c r="O211" s="23">
        <v>307.275</v>
      </c>
      <c r="P211" s="430"/>
    </row>
    <row r="212" spans="1:16" ht="17.25" customHeight="1">
      <c r="A212" s="621" t="s">
        <v>3162</v>
      </c>
      <c r="B212" s="33">
        <v>330</v>
      </c>
      <c r="C212" s="33">
        <v>336</v>
      </c>
      <c r="D212" s="48">
        <v>6</v>
      </c>
      <c r="E212" s="49">
        <v>19.35</v>
      </c>
      <c r="F212" s="22">
        <v>383</v>
      </c>
      <c r="G212" s="22">
        <v>399</v>
      </c>
      <c r="H212" s="48">
        <v>16</v>
      </c>
      <c r="I212" s="49">
        <v>28</v>
      </c>
      <c r="J212" s="137" t="s">
        <v>3191</v>
      </c>
      <c r="K212" s="23">
        <v>25.8</v>
      </c>
      <c r="L212" s="23">
        <v>0</v>
      </c>
      <c r="M212" s="23">
        <v>73.15</v>
      </c>
      <c r="N212" s="23">
        <v>0</v>
      </c>
      <c r="O212" s="23">
        <v>73.15</v>
      </c>
      <c r="P212" s="430"/>
    </row>
    <row r="213" spans="1:16" ht="17.25" customHeight="1">
      <c r="A213" s="148" t="s">
        <v>2095</v>
      </c>
      <c r="B213" s="33">
        <v>777</v>
      </c>
      <c r="C213" s="33">
        <v>788</v>
      </c>
      <c r="D213" s="48">
        <v>11</v>
      </c>
      <c r="E213" s="49">
        <v>35.475</v>
      </c>
      <c r="F213" s="22">
        <v>1190</v>
      </c>
      <c r="G213" s="22">
        <v>1226</v>
      </c>
      <c r="H213" s="48">
        <v>36</v>
      </c>
      <c r="I213" s="49">
        <v>63</v>
      </c>
      <c r="J213" s="23"/>
      <c r="K213" s="23"/>
      <c r="L213" s="23"/>
      <c r="M213" s="23">
        <v>98.475</v>
      </c>
      <c r="N213" s="23">
        <v>0</v>
      </c>
      <c r="O213" s="23">
        <v>98.475</v>
      </c>
      <c r="P213" s="430"/>
    </row>
    <row r="214" spans="1:16" ht="17.25" customHeight="1">
      <c r="A214" s="616" t="s">
        <v>2096</v>
      </c>
      <c r="B214" s="305">
        <v>971</v>
      </c>
      <c r="C214" s="305">
        <v>983</v>
      </c>
      <c r="D214" s="301">
        <v>12</v>
      </c>
      <c r="E214" s="294">
        <v>38.7</v>
      </c>
      <c r="F214" s="37">
        <v>881</v>
      </c>
      <c r="G214" s="37">
        <v>892</v>
      </c>
      <c r="H214" s="301">
        <v>11</v>
      </c>
      <c r="I214" s="294">
        <v>19.25</v>
      </c>
      <c r="J214" s="39"/>
      <c r="K214" s="39"/>
      <c r="L214" s="39"/>
      <c r="M214" s="39">
        <v>57.95</v>
      </c>
      <c r="N214" s="39">
        <v>0</v>
      </c>
      <c r="O214" s="39">
        <v>57.95</v>
      </c>
      <c r="P214" s="430"/>
    </row>
    <row r="215" spans="1:16" ht="17.25" customHeight="1">
      <c r="A215" s="617"/>
      <c r="B215" s="302"/>
      <c r="C215" s="302"/>
      <c r="D215" s="303"/>
      <c r="F215" s="256"/>
      <c r="G215" s="256"/>
      <c r="H215" s="260" t="s">
        <v>3264</v>
      </c>
      <c r="I215" s="304"/>
      <c r="J215" s="258"/>
      <c r="K215" s="258"/>
      <c r="L215" s="258"/>
      <c r="M215" s="258"/>
      <c r="N215" s="258"/>
      <c r="O215" s="295"/>
      <c r="P215" s="430"/>
    </row>
    <row r="216" spans="1:16" ht="17.25" customHeight="1">
      <c r="A216" s="311" t="s">
        <v>1775</v>
      </c>
      <c r="B216" s="50">
        <v>981</v>
      </c>
      <c r="C216" s="50">
        <v>998</v>
      </c>
      <c r="D216" s="51">
        <v>17</v>
      </c>
      <c r="E216" s="52">
        <v>54.825</v>
      </c>
      <c r="F216" s="29">
        <v>652</v>
      </c>
      <c r="G216" s="29">
        <v>658</v>
      </c>
      <c r="H216" s="51">
        <v>6</v>
      </c>
      <c r="I216" s="52">
        <v>10.5</v>
      </c>
      <c r="J216" s="42"/>
      <c r="K216" s="42"/>
      <c r="L216" s="42"/>
      <c r="M216" s="42">
        <v>65.325</v>
      </c>
      <c r="N216" s="42">
        <v>0</v>
      </c>
      <c r="O216" s="42">
        <v>65.325</v>
      </c>
      <c r="P216" s="430"/>
    </row>
    <row r="217" spans="1:16" ht="17.25" customHeight="1">
      <c r="A217" s="148" t="s">
        <v>1776</v>
      </c>
      <c r="B217" s="33">
        <v>563</v>
      </c>
      <c r="C217" s="33">
        <v>569</v>
      </c>
      <c r="D217" s="48">
        <v>6</v>
      </c>
      <c r="E217" s="49">
        <v>19.35</v>
      </c>
      <c r="F217" s="22">
        <v>537</v>
      </c>
      <c r="G217" s="22">
        <v>540</v>
      </c>
      <c r="H217" s="48">
        <v>3</v>
      </c>
      <c r="I217" s="49">
        <v>5.25</v>
      </c>
      <c r="J217" s="3" t="s">
        <v>1624</v>
      </c>
      <c r="K217" s="23">
        <v>36.025</v>
      </c>
      <c r="L217" s="23">
        <v>0</v>
      </c>
      <c r="M217" s="23">
        <v>60.625</v>
      </c>
      <c r="N217" s="23">
        <v>0</v>
      </c>
      <c r="O217" s="23">
        <v>60.625</v>
      </c>
      <c r="P217" s="430"/>
    </row>
    <row r="218" spans="1:16" ht="24" customHeight="1">
      <c r="A218" s="148" t="s">
        <v>1914</v>
      </c>
      <c r="B218" s="33">
        <v>831</v>
      </c>
      <c r="C218" s="33">
        <v>838</v>
      </c>
      <c r="D218" s="48">
        <v>7</v>
      </c>
      <c r="E218" s="49">
        <v>22.575</v>
      </c>
      <c r="F218" s="22">
        <v>176</v>
      </c>
      <c r="G218" s="22">
        <v>177</v>
      </c>
      <c r="H218" s="48">
        <v>1</v>
      </c>
      <c r="I218" s="49">
        <v>1.75</v>
      </c>
      <c r="J218" s="165" t="s">
        <v>1000</v>
      </c>
      <c r="K218" s="23">
        <v>6.725</v>
      </c>
      <c r="L218" s="23">
        <v>84.7</v>
      </c>
      <c r="M218" s="23">
        <v>31.05</v>
      </c>
      <c r="N218" s="23">
        <v>84.7</v>
      </c>
      <c r="O218" s="23">
        <v>115.75</v>
      </c>
      <c r="P218" s="430"/>
    </row>
    <row r="219" spans="1:16" ht="17.25" customHeight="1">
      <c r="A219" s="148" t="s">
        <v>1702</v>
      </c>
      <c r="B219" s="33">
        <v>310</v>
      </c>
      <c r="C219" s="33">
        <v>314</v>
      </c>
      <c r="D219" s="48">
        <v>4</v>
      </c>
      <c r="E219" s="49">
        <v>12.9</v>
      </c>
      <c r="F219" s="22">
        <v>1961</v>
      </c>
      <c r="G219" s="22">
        <v>1962</v>
      </c>
      <c r="H219" s="48">
        <v>1</v>
      </c>
      <c r="I219" s="49">
        <v>1.75</v>
      </c>
      <c r="J219" s="23"/>
      <c r="K219" s="23"/>
      <c r="L219" s="23"/>
      <c r="M219" s="23">
        <v>14.65</v>
      </c>
      <c r="N219" s="23">
        <v>0</v>
      </c>
      <c r="O219" s="23">
        <v>14.65</v>
      </c>
      <c r="P219" s="430"/>
    </row>
    <row r="220" spans="1:16" ht="17.25" customHeight="1">
      <c r="A220" s="148" t="s">
        <v>1703</v>
      </c>
      <c r="B220" s="33">
        <v>289</v>
      </c>
      <c r="C220" s="33">
        <v>290</v>
      </c>
      <c r="D220" s="48">
        <v>1</v>
      </c>
      <c r="E220" s="49">
        <v>3.225</v>
      </c>
      <c r="F220" s="22">
        <v>100</v>
      </c>
      <c r="G220" s="22">
        <v>101</v>
      </c>
      <c r="H220" s="48">
        <v>1</v>
      </c>
      <c r="I220" s="49">
        <v>1.75</v>
      </c>
      <c r="J220" s="23"/>
      <c r="K220" s="23"/>
      <c r="L220" s="23"/>
      <c r="M220" s="23">
        <v>4.975</v>
      </c>
      <c r="N220" s="23">
        <v>0</v>
      </c>
      <c r="O220" s="23">
        <v>4.975</v>
      </c>
      <c r="P220" s="430"/>
    </row>
    <row r="221" spans="1:16" ht="17.25" customHeight="1">
      <c r="A221" s="148" t="s">
        <v>1704</v>
      </c>
      <c r="B221" s="33">
        <v>546</v>
      </c>
      <c r="C221" s="33">
        <v>554</v>
      </c>
      <c r="D221" s="48">
        <v>8</v>
      </c>
      <c r="E221" s="49">
        <v>25.8</v>
      </c>
      <c r="F221" s="22">
        <v>219</v>
      </c>
      <c r="G221" s="22">
        <v>219</v>
      </c>
      <c r="H221" s="48">
        <v>0</v>
      </c>
      <c r="I221" s="49">
        <v>0</v>
      </c>
      <c r="J221" s="23"/>
      <c r="K221" s="23"/>
      <c r="L221" s="23"/>
      <c r="M221" s="23">
        <v>25.8</v>
      </c>
      <c r="N221" s="23">
        <v>0</v>
      </c>
      <c r="O221" s="23">
        <v>25.8</v>
      </c>
      <c r="P221" s="430" t="s">
        <v>2570</v>
      </c>
    </row>
    <row r="222" spans="1:16" ht="17.25" customHeight="1">
      <c r="A222" s="148" t="s">
        <v>1146</v>
      </c>
      <c r="B222" s="33">
        <v>519</v>
      </c>
      <c r="C222" s="33">
        <v>523</v>
      </c>
      <c r="D222" s="48">
        <v>4</v>
      </c>
      <c r="E222" s="49">
        <v>12.9</v>
      </c>
      <c r="F222" s="22">
        <v>354</v>
      </c>
      <c r="G222" s="22">
        <v>358</v>
      </c>
      <c r="H222" s="48">
        <v>4</v>
      </c>
      <c r="I222" s="49">
        <v>7</v>
      </c>
      <c r="J222" s="137" t="s">
        <v>558</v>
      </c>
      <c r="K222" s="23">
        <v>0</v>
      </c>
      <c r="L222" s="23">
        <v>0</v>
      </c>
      <c r="M222" s="23">
        <v>19.9</v>
      </c>
      <c r="N222" s="23">
        <v>0</v>
      </c>
      <c r="O222" s="23">
        <v>19.9</v>
      </c>
      <c r="P222" s="430"/>
    </row>
    <row r="223" spans="1:16" ht="17.25" customHeight="1">
      <c r="A223" s="148" t="s">
        <v>1147</v>
      </c>
      <c r="B223" s="33">
        <v>770</v>
      </c>
      <c r="C223" s="33">
        <v>778</v>
      </c>
      <c r="D223" s="48">
        <v>8</v>
      </c>
      <c r="E223" s="49">
        <v>25.8</v>
      </c>
      <c r="F223" s="22">
        <v>377</v>
      </c>
      <c r="G223" s="22">
        <v>378</v>
      </c>
      <c r="H223" s="48">
        <v>1</v>
      </c>
      <c r="I223" s="49">
        <v>1.75</v>
      </c>
      <c r="J223" s="23"/>
      <c r="K223" s="23"/>
      <c r="L223" s="23"/>
      <c r="M223" s="23">
        <v>27.55</v>
      </c>
      <c r="N223" s="23">
        <v>0</v>
      </c>
      <c r="O223" s="23">
        <v>27.55</v>
      </c>
      <c r="P223" s="430"/>
    </row>
    <row r="224" spans="1:16" ht="17.25" customHeight="1">
      <c r="A224" s="148" t="s">
        <v>3137</v>
      </c>
      <c r="B224" s="33">
        <v>569</v>
      </c>
      <c r="C224" s="33">
        <v>569</v>
      </c>
      <c r="D224" s="48">
        <v>0</v>
      </c>
      <c r="E224" s="49">
        <v>0</v>
      </c>
      <c r="F224" s="22">
        <v>40</v>
      </c>
      <c r="G224" s="22">
        <v>40</v>
      </c>
      <c r="H224" s="48">
        <v>0</v>
      </c>
      <c r="I224" s="49">
        <v>0</v>
      </c>
      <c r="J224" s="23"/>
      <c r="K224" s="23"/>
      <c r="L224" s="23"/>
      <c r="M224" s="23">
        <v>0</v>
      </c>
      <c r="N224" s="23">
        <v>0</v>
      </c>
      <c r="O224" s="23">
        <v>0</v>
      </c>
      <c r="P224" s="430" t="s">
        <v>1997</v>
      </c>
    </row>
    <row r="225" spans="1:16" ht="17.25" customHeight="1">
      <c r="A225" s="148" t="s">
        <v>3138</v>
      </c>
      <c r="B225" s="33">
        <v>195</v>
      </c>
      <c r="C225" s="33">
        <v>200</v>
      </c>
      <c r="D225" s="48">
        <v>5</v>
      </c>
      <c r="E225" s="49">
        <v>16.125</v>
      </c>
      <c r="F225" s="22">
        <v>148</v>
      </c>
      <c r="G225" s="22">
        <v>149</v>
      </c>
      <c r="H225" s="48">
        <v>1</v>
      </c>
      <c r="I225" s="49">
        <v>1.75</v>
      </c>
      <c r="J225" s="23"/>
      <c r="K225" s="23"/>
      <c r="L225" s="23"/>
      <c r="M225" s="23">
        <v>17.875</v>
      </c>
      <c r="N225" s="23">
        <v>0</v>
      </c>
      <c r="O225" s="23">
        <v>17.875</v>
      </c>
      <c r="P225" s="430"/>
    </row>
    <row r="226" spans="1:16" ht="17.25" customHeight="1">
      <c r="A226" s="148" t="s">
        <v>3139</v>
      </c>
      <c r="B226" s="33">
        <v>239</v>
      </c>
      <c r="C226" s="33">
        <v>242</v>
      </c>
      <c r="D226" s="48">
        <v>3</v>
      </c>
      <c r="E226" s="49">
        <v>9.675</v>
      </c>
      <c r="F226" s="22">
        <v>229</v>
      </c>
      <c r="G226" s="22">
        <v>230</v>
      </c>
      <c r="H226" s="48">
        <v>1</v>
      </c>
      <c r="I226" s="49">
        <v>1.75</v>
      </c>
      <c r="J226" s="23"/>
      <c r="K226" s="23"/>
      <c r="L226" s="23"/>
      <c r="M226" s="23">
        <v>11.425</v>
      </c>
      <c r="N226" s="23">
        <v>0</v>
      </c>
      <c r="O226" s="23">
        <v>11.425</v>
      </c>
      <c r="P226" s="430"/>
    </row>
    <row r="227" spans="1:16" ht="17.25" customHeight="1">
      <c r="A227" s="148" t="s">
        <v>623</v>
      </c>
      <c r="B227" s="33">
        <v>549</v>
      </c>
      <c r="C227" s="33">
        <v>554</v>
      </c>
      <c r="D227" s="48">
        <v>5</v>
      </c>
      <c r="E227" s="49">
        <v>16.125</v>
      </c>
      <c r="F227" s="22">
        <v>348</v>
      </c>
      <c r="G227" s="22">
        <v>353</v>
      </c>
      <c r="H227" s="48">
        <v>5</v>
      </c>
      <c r="I227" s="49">
        <v>8.75</v>
      </c>
      <c r="J227" s="137" t="s">
        <v>1982</v>
      </c>
      <c r="K227" s="23">
        <v>32.25</v>
      </c>
      <c r="L227" s="23">
        <v>0</v>
      </c>
      <c r="M227" s="23">
        <v>57.125</v>
      </c>
      <c r="N227" s="23">
        <v>0</v>
      </c>
      <c r="O227" s="23">
        <v>57.125</v>
      </c>
      <c r="P227" s="430"/>
    </row>
    <row r="228" spans="1:16" ht="17.25" customHeight="1">
      <c r="A228" s="148" t="s">
        <v>1961</v>
      </c>
      <c r="B228" s="33">
        <v>424</v>
      </c>
      <c r="C228" s="33">
        <v>434</v>
      </c>
      <c r="D228" s="48">
        <v>10</v>
      </c>
      <c r="E228" s="49">
        <v>32.25</v>
      </c>
      <c r="F228" s="22">
        <v>767</v>
      </c>
      <c r="G228" s="22">
        <v>780</v>
      </c>
      <c r="H228" s="48">
        <v>13</v>
      </c>
      <c r="I228" s="49">
        <v>22.75</v>
      </c>
      <c r="J228" s="23" t="s">
        <v>3012</v>
      </c>
      <c r="K228" s="23">
        <v>12.9</v>
      </c>
      <c r="L228" s="23">
        <v>0</v>
      </c>
      <c r="M228" s="23">
        <v>67.9</v>
      </c>
      <c r="N228" s="23">
        <v>0</v>
      </c>
      <c r="O228" s="23">
        <v>67.9</v>
      </c>
      <c r="P228" s="430"/>
    </row>
    <row r="229" spans="1:16" ht="17.25" customHeight="1">
      <c r="A229" s="148" t="s">
        <v>1962</v>
      </c>
      <c r="B229" s="33">
        <v>767</v>
      </c>
      <c r="C229" s="33">
        <v>785</v>
      </c>
      <c r="D229" s="48">
        <v>18</v>
      </c>
      <c r="E229" s="49">
        <v>58.05</v>
      </c>
      <c r="F229" s="22">
        <v>662</v>
      </c>
      <c r="G229" s="22">
        <v>670</v>
      </c>
      <c r="H229" s="48">
        <v>8</v>
      </c>
      <c r="I229" s="49">
        <v>14</v>
      </c>
      <c r="J229" s="23"/>
      <c r="K229" s="23"/>
      <c r="L229" s="23"/>
      <c r="M229" s="23">
        <v>72.05</v>
      </c>
      <c r="N229" s="23">
        <v>0</v>
      </c>
      <c r="O229" s="23">
        <v>72.05</v>
      </c>
      <c r="P229" s="430"/>
    </row>
    <row r="230" spans="1:16" ht="17.25" customHeight="1">
      <c r="A230" s="148" t="s">
        <v>1963</v>
      </c>
      <c r="B230" s="33">
        <v>538</v>
      </c>
      <c r="C230" s="33">
        <v>546</v>
      </c>
      <c r="D230" s="48">
        <v>8</v>
      </c>
      <c r="E230" s="49">
        <v>25.8</v>
      </c>
      <c r="F230" s="22">
        <v>373</v>
      </c>
      <c r="G230" s="22">
        <v>376</v>
      </c>
      <c r="H230" s="48">
        <v>3</v>
      </c>
      <c r="I230" s="49">
        <v>5.25</v>
      </c>
      <c r="J230" s="385" t="s">
        <v>300</v>
      </c>
      <c r="K230" s="23">
        <v>0</v>
      </c>
      <c r="L230" s="23">
        <v>0</v>
      </c>
      <c r="M230" s="23">
        <v>31.05</v>
      </c>
      <c r="N230" s="23">
        <v>0</v>
      </c>
      <c r="O230" s="23">
        <v>31.05</v>
      </c>
      <c r="P230" s="430"/>
    </row>
    <row r="231" spans="1:16" ht="17.25" customHeight="1">
      <c r="A231" s="148" t="s">
        <v>1964</v>
      </c>
      <c r="B231" s="33">
        <v>431</v>
      </c>
      <c r="C231" s="33">
        <v>432</v>
      </c>
      <c r="D231" s="48">
        <v>1</v>
      </c>
      <c r="E231" s="49">
        <v>3.225</v>
      </c>
      <c r="F231" s="22">
        <v>708</v>
      </c>
      <c r="G231" s="22">
        <v>712</v>
      </c>
      <c r="H231" s="48">
        <v>4</v>
      </c>
      <c r="I231" s="49">
        <v>7</v>
      </c>
      <c r="J231" s="23"/>
      <c r="K231" s="23"/>
      <c r="L231" s="23"/>
      <c r="M231" s="23">
        <v>10.225</v>
      </c>
      <c r="N231" s="23">
        <v>0</v>
      </c>
      <c r="O231" s="23">
        <v>10.225</v>
      </c>
      <c r="P231" s="430"/>
    </row>
    <row r="232" spans="1:16" ht="17.25" customHeight="1">
      <c r="A232" s="148" t="s">
        <v>1965</v>
      </c>
      <c r="B232" s="33">
        <v>297</v>
      </c>
      <c r="C232" s="33">
        <v>300</v>
      </c>
      <c r="D232" s="48">
        <v>3</v>
      </c>
      <c r="E232" s="49">
        <v>9.675</v>
      </c>
      <c r="F232" s="22">
        <v>219</v>
      </c>
      <c r="G232" s="22">
        <v>229</v>
      </c>
      <c r="H232" s="48">
        <v>10</v>
      </c>
      <c r="I232" s="49">
        <v>17.5</v>
      </c>
      <c r="J232" s="23"/>
      <c r="K232" s="23"/>
      <c r="L232" s="23"/>
      <c r="M232" s="23">
        <v>27.175</v>
      </c>
      <c r="N232" s="23">
        <v>0</v>
      </c>
      <c r="O232" s="23">
        <v>27.175</v>
      </c>
      <c r="P232" s="430"/>
    </row>
    <row r="233" spans="1:16" ht="17.25" customHeight="1">
      <c r="A233" s="148" t="s">
        <v>1966</v>
      </c>
      <c r="B233" s="33">
        <v>374</v>
      </c>
      <c r="C233" s="33">
        <v>380</v>
      </c>
      <c r="D233" s="48">
        <v>6</v>
      </c>
      <c r="E233" s="49">
        <v>19.35</v>
      </c>
      <c r="F233" s="22">
        <v>130</v>
      </c>
      <c r="G233" s="22">
        <v>130</v>
      </c>
      <c r="H233" s="48">
        <v>0</v>
      </c>
      <c r="I233" s="49">
        <v>0</v>
      </c>
      <c r="J233" s="137" t="s">
        <v>318</v>
      </c>
      <c r="K233" s="23">
        <v>0</v>
      </c>
      <c r="L233" s="23">
        <v>0</v>
      </c>
      <c r="M233" s="23">
        <v>19.35</v>
      </c>
      <c r="N233" s="23">
        <v>0</v>
      </c>
      <c r="O233" s="23">
        <v>19.35</v>
      </c>
      <c r="P233" s="430" t="s">
        <v>2570</v>
      </c>
    </row>
    <row r="234" spans="1:16" ht="17.25" customHeight="1">
      <c r="A234" s="615" t="s">
        <v>2222</v>
      </c>
      <c r="B234" s="33">
        <v>258</v>
      </c>
      <c r="C234" s="33">
        <v>259</v>
      </c>
      <c r="D234" s="48">
        <v>1</v>
      </c>
      <c r="E234" s="49">
        <v>3.225</v>
      </c>
      <c r="F234" s="22">
        <v>976</v>
      </c>
      <c r="G234" s="22">
        <v>978</v>
      </c>
      <c r="H234" s="48">
        <v>2</v>
      </c>
      <c r="I234" s="49">
        <v>3.5</v>
      </c>
      <c r="J234" s="27" t="s">
        <v>901</v>
      </c>
      <c r="K234" s="23">
        <v>0</v>
      </c>
      <c r="L234" s="23">
        <v>0</v>
      </c>
      <c r="M234" s="23">
        <v>6.725</v>
      </c>
      <c r="N234" s="23">
        <v>0</v>
      </c>
      <c r="O234" s="23">
        <v>6.725</v>
      </c>
      <c r="P234" s="430"/>
    </row>
    <row r="235" spans="1:16" ht="17.25" customHeight="1">
      <c r="A235" s="148" t="s">
        <v>1967</v>
      </c>
      <c r="B235" s="33">
        <v>498</v>
      </c>
      <c r="C235" s="33">
        <v>502</v>
      </c>
      <c r="D235" s="48">
        <v>4</v>
      </c>
      <c r="E235" s="49">
        <v>12.9</v>
      </c>
      <c r="F235" s="22">
        <v>655</v>
      </c>
      <c r="G235" s="22">
        <v>661</v>
      </c>
      <c r="H235" s="48">
        <v>6</v>
      </c>
      <c r="I235" s="49">
        <v>10.5</v>
      </c>
      <c r="J235" s="148" t="s">
        <v>946</v>
      </c>
      <c r="K235" s="23">
        <v>0</v>
      </c>
      <c r="L235" s="23">
        <v>20.9</v>
      </c>
      <c r="M235" s="23">
        <v>23.4</v>
      </c>
      <c r="N235" s="23">
        <v>20.9</v>
      </c>
      <c r="O235" s="23">
        <v>44.3</v>
      </c>
      <c r="P235" s="430"/>
    </row>
    <row r="236" spans="1:16" ht="17.25" customHeight="1">
      <c r="A236" s="148" t="s">
        <v>1968</v>
      </c>
      <c r="B236" s="33">
        <v>245</v>
      </c>
      <c r="C236" s="33">
        <v>247</v>
      </c>
      <c r="D236" s="48">
        <v>2</v>
      </c>
      <c r="E236" s="49">
        <v>6.45</v>
      </c>
      <c r="F236" s="22">
        <v>781</v>
      </c>
      <c r="G236" s="22">
        <v>783</v>
      </c>
      <c r="H236" s="48">
        <v>2</v>
      </c>
      <c r="I236" s="49">
        <v>3.5</v>
      </c>
      <c r="J236" s="23"/>
      <c r="K236" s="23"/>
      <c r="L236" s="23"/>
      <c r="M236" s="23">
        <v>9.95</v>
      </c>
      <c r="N236" s="23">
        <v>0</v>
      </c>
      <c r="O236" s="23">
        <v>9.95</v>
      </c>
      <c r="P236" s="430"/>
    </row>
    <row r="237" spans="1:16" ht="17.25" customHeight="1">
      <c r="A237" s="148" t="s">
        <v>2517</v>
      </c>
      <c r="B237" s="33">
        <v>840</v>
      </c>
      <c r="C237" s="33">
        <v>850</v>
      </c>
      <c r="D237" s="48">
        <v>10</v>
      </c>
      <c r="E237" s="49">
        <v>32.25</v>
      </c>
      <c r="F237" s="22">
        <v>254</v>
      </c>
      <c r="G237" s="22">
        <v>254</v>
      </c>
      <c r="H237" s="48">
        <v>0</v>
      </c>
      <c r="I237" s="49">
        <v>0</v>
      </c>
      <c r="J237" s="23"/>
      <c r="K237" s="23"/>
      <c r="L237" s="23"/>
      <c r="M237" s="23">
        <v>32.25</v>
      </c>
      <c r="N237" s="23">
        <v>0</v>
      </c>
      <c r="O237" s="23">
        <v>32.25</v>
      </c>
      <c r="P237" s="430" t="s">
        <v>2570</v>
      </c>
    </row>
    <row r="238" spans="1:16" ht="17.25" customHeight="1">
      <c r="A238" s="460" t="s">
        <v>2358</v>
      </c>
      <c r="B238" s="33">
        <v>613</v>
      </c>
      <c r="C238" s="33">
        <v>632</v>
      </c>
      <c r="D238" s="48">
        <v>19</v>
      </c>
      <c r="E238" s="49">
        <v>61.275</v>
      </c>
      <c r="F238" s="22">
        <v>104</v>
      </c>
      <c r="G238" s="22">
        <v>109</v>
      </c>
      <c r="H238" s="48">
        <v>5</v>
      </c>
      <c r="I238" s="49">
        <v>8.75</v>
      </c>
      <c r="J238" s="23" t="s">
        <v>1219</v>
      </c>
      <c r="K238" s="23">
        <v>21.375</v>
      </c>
      <c r="L238" s="23">
        <v>0</v>
      </c>
      <c r="M238" s="23">
        <v>91.4</v>
      </c>
      <c r="N238" s="23">
        <v>0</v>
      </c>
      <c r="O238" s="23">
        <v>91.4</v>
      </c>
      <c r="P238" s="430"/>
    </row>
    <row r="239" spans="1:16" ht="17.25" customHeight="1">
      <c r="A239" s="173" t="s">
        <v>442</v>
      </c>
      <c r="B239" s="33">
        <v>531</v>
      </c>
      <c r="C239" s="33">
        <v>532</v>
      </c>
      <c r="D239" s="48">
        <v>1</v>
      </c>
      <c r="E239" s="49">
        <v>3.225</v>
      </c>
      <c r="F239" s="22">
        <v>307</v>
      </c>
      <c r="G239" s="22">
        <v>311</v>
      </c>
      <c r="H239" s="48">
        <v>4</v>
      </c>
      <c r="I239" s="49">
        <v>7</v>
      </c>
      <c r="J239" s="23"/>
      <c r="K239" s="23"/>
      <c r="L239" s="23"/>
      <c r="M239" s="23">
        <v>10.225</v>
      </c>
      <c r="N239" s="23">
        <v>0</v>
      </c>
      <c r="O239" s="23">
        <v>10.225</v>
      </c>
      <c r="P239" s="430"/>
    </row>
    <row r="240" spans="1:16" ht="17.25" customHeight="1">
      <c r="A240" s="148" t="s">
        <v>2518</v>
      </c>
      <c r="B240" s="33">
        <v>487</v>
      </c>
      <c r="C240" s="33">
        <v>490</v>
      </c>
      <c r="D240" s="48">
        <v>3</v>
      </c>
      <c r="E240" s="49">
        <v>9.675</v>
      </c>
      <c r="F240" s="22">
        <v>496</v>
      </c>
      <c r="G240" s="22">
        <v>499</v>
      </c>
      <c r="H240" s="48">
        <v>3</v>
      </c>
      <c r="I240" s="49">
        <v>5.25</v>
      </c>
      <c r="J240" s="23"/>
      <c r="K240" s="23"/>
      <c r="L240" s="23"/>
      <c r="M240" s="23">
        <v>14.925</v>
      </c>
      <c r="N240" s="23">
        <v>0</v>
      </c>
      <c r="O240" s="23">
        <v>14.925</v>
      </c>
      <c r="P240" s="430"/>
    </row>
    <row r="241" spans="1:16" ht="17.25" customHeight="1">
      <c r="A241" s="148" t="s">
        <v>2939</v>
      </c>
      <c r="B241" s="33">
        <v>11</v>
      </c>
      <c r="C241" s="33">
        <v>13</v>
      </c>
      <c r="D241" s="48">
        <v>2</v>
      </c>
      <c r="E241" s="49">
        <v>6.45</v>
      </c>
      <c r="F241" s="22">
        <v>142</v>
      </c>
      <c r="G241" s="22">
        <v>142</v>
      </c>
      <c r="H241" s="48">
        <v>0</v>
      </c>
      <c r="I241" s="49">
        <v>0</v>
      </c>
      <c r="J241" s="23"/>
      <c r="K241" s="23"/>
      <c r="L241" s="23"/>
      <c r="M241" s="23">
        <v>6.45</v>
      </c>
      <c r="N241" s="23">
        <v>0</v>
      </c>
      <c r="O241" s="23">
        <v>6.45</v>
      </c>
      <c r="P241" s="430" t="s">
        <v>2570</v>
      </c>
    </row>
    <row r="242" spans="1:16" ht="17.25" customHeight="1">
      <c r="A242" s="148" t="s">
        <v>2519</v>
      </c>
      <c r="B242" s="33">
        <v>748</v>
      </c>
      <c r="C242" s="33">
        <v>758</v>
      </c>
      <c r="D242" s="48">
        <v>10</v>
      </c>
      <c r="E242" s="49">
        <v>32.25</v>
      </c>
      <c r="F242" s="22">
        <v>638</v>
      </c>
      <c r="G242" s="22">
        <v>644</v>
      </c>
      <c r="H242" s="48">
        <v>6</v>
      </c>
      <c r="I242" s="49">
        <v>10.5</v>
      </c>
      <c r="J242" s="23" t="s">
        <v>2731</v>
      </c>
      <c r="K242" s="23">
        <v>12.9</v>
      </c>
      <c r="L242" s="23">
        <v>0</v>
      </c>
      <c r="M242" s="23">
        <v>55.65</v>
      </c>
      <c r="N242" s="23">
        <v>0</v>
      </c>
      <c r="O242" s="23">
        <v>55.65</v>
      </c>
      <c r="P242" s="430"/>
    </row>
    <row r="243" spans="1:16" ht="17.25" customHeight="1">
      <c r="A243" s="148" t="s">
        <v>2520</v>
      </c>
      <c r="B243" s="33">
        <v>619</v>
      </c>
      <c r="C243" s="33">
        <v>624</v>
      </c>
      <c r="D243" s="48">
        <v>5</v>
      </c>
      <c r="E243" s="49">
        <v>16.125</v>
      </c>
      <c r="F243" s="22">
        <v>268</v>
      </c>
      <c r="G243" s="22">
        <v>269</v>
      </c>
      <c r="H243" s="48">
        <v>1</v>
      </c>
      <c r="I243" s="49">
        <v>1.75</v>
      </c>
      <c r="J243" s="23"/>
      <c r="K243" s="23"/>
      <c r="L243" s="23"/>
      <c r="M243" s="23">
        <v>17.875</v>
      </c>
      <c r="N243" s="23">
        <v>0</v>
      </c>
      <c r="O243" s="23">
        <v>17.875</v>
      </c>
      <c r="P243" s="430"/>
    </row>
    <row r="244" spans="1:16" ht="17.25" customHeight="1">
      <c r="A244" s="148" t="s">
        <v>2521</v>
      </c>
      <c r="B244" s="33">
        <v>759</v>
      </c>
      <c r="C244" s="33">
        <v>768</v>
      </c>
      <c r="D244" s="48">
        <v>9</v>
      </c>
      <c r="E244" s="49">
        <v>29.025</v>
      </c>
      <c r="F244" s="22">
        <v>832</v>
      </c>
      <c r="G244" s="22">
        <v>840</v>
      </c>
      <c r="H244" s="48">
        <v>8</v>
      </c>
      <c r="I244" s="49">
        <v>14</v>
      </c>
      <c r="J244" s="23"/>
      <c r="K244" s="23"/>
      <c r="L244" s="23"/>
      <c r="M244" s="23">
        <v>43.025</v>
      </c>
      <c r="N244" s="23">
        <v>0</v>
      </c>
      <c r="O244" s="23">
        <v>43.025</v>
      </c>
      <c r="P244" s="430"/>
    </row>
    <row r="245" spans="1:16" ht="17.25" customHeight="1">
      <c r="A245" s="174" t="s">
        <v>3213</v>
      </c>
      <c r="B245" s="33">
        <v>336</v>
      </c>
      <c r="C245" s="33">
        <v>345</v>
      </c>
      <c r="D245" s="48">
        <v>9</v>
      </c>
      <c r="E245" s="49">
        <v>29.025</v>
      </c>
      <c r="F245" s="22">
        <v>148</v>
      </c>
      <c r="G245" s="22">
        <v>148</v>
      </c>
      <c r="H245" s="48">
        <v>0</v>
      </c>
      <c r="I245" s="49">
        <v>0</v>
      </c>
      <c r="J245" s="148" t="s">
        <v>2816</v>
      </c>
      <c r="K245" s="23">
        <v>19.35</v>
      </c>
      <c r="L245" s="23">
        <v>350.9</v>
      </c>
      <c r="M245" s="23">
        <v>48.375</v>
      </c>
      <c r="N245" s="23">
        <v>350.9</v>
      </c>
      <c r="O245" s="23">
        <v>399.275</v>
      </c>
      <c r="P245" s="430" t="s">
        <v>1996</v>
      </c>
    </row>
    <row r="246" spans="1:16" ht="17.25" customHeight="1">
      <c r="A246" s="148" t="s">
        <v>2522</v>
      </c>
      <c r="B246" s="33">
        <v>258</v>
      </c>
      <c r="C246" s="33">
        <v>264</v>
      </c>
      <c r="D246" s="48">
        <v>6</v>
      </c>
      <c r="E246" s="49">
        <v>19.35</v>
      </c>
      <c r="F246" s="22">
        <v>107</v>
      </c>
      <c r="G246" s="22">
        <v>107</v>
      </c>
      <c r="H246" s="48">
        <v>0</v>
      </c>
      <c r="I246" s="49">
        <v>0</v>
      </c>
      <c r="J246" s="23"/>
      <c r="K246" s="23"/>
      <c r="L246" s="23"/>
      <c r="M246" s="23">
        <v>19.35</v>
      </c>
      <c r="N246" s="23">
        <v>0</v>
      </c>
      <c r="O246" s="23">
        <v>19.35</v>
      </c>
      <c r="P246" s="430" t="s">
        <v>1996</v>
      </c>
    </row>
    <row r="247" spans="1:16" ht="17.25" customHeight="1">
      <c r="A247" s="148" t="s">
        <v>2523</v>
      </c>
      <c r="B247" s="33">
        <v>572</v>
      </c>
      <c r="C247" s="33">
        <v>579</v>
      </c>
      <c r="D247" s="48">
        <v>7</v>
      </c>
      <c r="E247" s="49">
        <v>22.575</v>
      </c>
      <c r="F247" s="22">
        <v>517</v>
      </c>
      <c r="G247" s="22">
        <v>522</v>
      </c>
      <c r="H247" s="48">
        <v>5</v>
      </c>
      <c r="I247" s="49">
        <v>8.75</v>
      </c>
      <c r="J247" s="23" t="s">
        <v>2771</v>
      </c>
      <c r="K247" s="23">
        <v>0</v>
      </c>
      <c r="L247" s="23">
        <v>0</v>
      </c>
      <c r="M247" s="23">
        <v>31.325</v>
      </c>
      <c r="N247" s="23">
        <v>0</v>
      </c>
      <c r="O247" s="23">
        <v>31.325</v>
      </c>
      <c r="P247" s="430"/>
    </row>
    <row r="248" spans="1:16" ht="17.25" customHeight="1">
      <c r="A248" s="173" t="s">
        <v>3214</v>
      </c>
      <c r="B248" s="33">
        <v>449</v>
      </c>
      <c r="C248" s="33">
        <v>449</v>
      </c>
      <c r="D248" s="48">
        <v>0</v>
      </c>
      <c r="E248" s="49">
        <v>0</v>
      </c>
      <c r="F248" s="22">
        <v>309</v>
      </c>
      <c r="G248" s="22">
        <v>309</v>
      </c>
      <c r="H248" s="48">
        <v>0</v>
      </c>
      <c r="I248" s="49">
        <v>0</v>
      </c>
      <c r="J248" s="23"/>
      <c r="K248" s="23"/>
      <c r="L248" s="23"/>
      <c r="M248" s="23">
        <v>0</v>
      </c>
      <c r="N248" s="23">
        <v>0</v>
      </c>
      <c r="O248" s="23">
        <v>0</v>
      </c>
      <c r="P248" s="430" t="s">
        <v>1997</v>
      </c>
    </row>
    <row r="249" spans="1:16" ht="17.25" customHeight="1">
      <c r="A249" s="148" t="s">
        <v>15</v>
      </c>
      <c r="B249" s="33">
        <v>978</v>
      </c>
      <c r="C249" s="33">
        <v>987</v>
      </c>
      <c r="D249" s="48">
        <v>9</v>
      </c>
      <c r="E249" s="49">
        <v>29.025</v>
      </c>
      <c r="F249" s="22">
        <v>403</v>
      </c>
      <c r="G249" s="22">
        <v>403</v>
      </c>
      <c r="H249" s="48">
        <v>0</v>
      </c>
      <c r="I249" s="49">
        <v>0</v>
      </c>
      <c r="J249" s="23"/>
      <c r="K249" s="23"/>
      <c r="L249" s="23"/>
      <c r="M249" s="23">
        <v>29.025</v>
      </c>
      <c r="N249" s="23">
        <v>0</v>
      </c>
      <c r="O249" s="23">
        <v>29.025</v>
      </c>
      <c r="P249" s="430" t="s">
        <v>2570</v>
      </c>
    </row>
    <row r="250" spans="1:16" ht="17.25" customHeight="1">
      <c r="A250" s="636" t="s">
        <v>779</v>
      </c>
      <c r="B250" s="33">
        <v>583</v>
      </c>
      <c r="C250" s="33">
        <v>594</v>
      </c>
      <c r="D250" s="48">
        <v>11</v>
      </c>
      <c r="E250" s="49">
        <v>35.475</v>
      </c>
      <c r="F250" s="22">
        <v>649</v>
      </c>
      <c r="G250" s="22">
        <v>653</v>
      </c>
      <c r="H250" s="48">
        <v>4</v>
      </c>
      <c r="I250" s="49">
        <v>7</v>
      </c>
      <c r="J250" s="23"/>
      <c r="K250" s="23"/>
      <c r="L250" s="23"/>
      <c r="M250" s="23">
        <v>42.475</v>
      </c>
      <c r="N250" s="23">
        <v>0</v>
      </c>
      <c r="O250" s="23">
        <v>42.475</v>
      </c>
      <c r="P250" s="430"/>
    </row>
    <row r="251" spans="1:16" ht="17.25" customHeight="1">
      <c r="A251" s="21" t="s">
        <v>1407</v>
      </c>
      <c r="B251" s="33">
        <v>370</v>
      </c>
      <c r="C251" s="33">
        <v>372</v>
      </c>
      <c r="D251" s="48">
        <v>2</v>
      </c>
      <c r="E251" s="49">
        <v>6.45</v>
      </c>
      <c r="F251" s="22">
        <v>577</v>
      </c>
      <c r="G251" s="22">
        <v>579</v>
      </c>
      <c r="H251" s="48">
        <v>2</v>
      </c>
      <c r="I251" s="49">
        <v>3.5</v>
      </c>
      <c r="J251" s="23"/>
      <c r="K251" s="23"/>
      <c r="L251" s="23"/>
      <c r="M251" s="23">
        <v>9.95</v>
      </c>
      <c r="N251" s="23">
        <v>0</v>
      </c>
      <c r="O251" s="23">
        <v>9.95</v>
      </c>
      <c r="P251" s="430"/>
    </row>
    <row r="252" spans="1:16" ht="17.25" customHeight="1">
      <c r="A252" s="148" t="s">
        <v>1495</v>
      </c>
      <c r="B252" s="33">
        <v>575</v>
      </c>
      <c r="C252" s="33">
        <v>577</v>
      </c>
      <c r="D252" s="48">
        <v>2</v>
      </c>
      <c r="E252" s="49">
        <v>6.45</v>
      </c>
      <c r="F252" s="22">
        <v>601</v>
      </c>
      <c r="G252" s="22">
        <v>602</v>
      </c>
      <c r="H252" s="48">
        <v>1</v>
      </c>
      <c r="I252" s="49">
        <v>1.75</v>
      </c>
      <c r="J252" s="23"/>
      <c r="K252" s="23"/>
      <c r="L252" s="23"/>
      <c r="M252" s="23">
        <v>8.2</v>
      </c>
      <c r="N252" s="23">
        <v>0</v>
      </c>
      <c r="O252" s="23">
        <v>8.2</v>
      </c>
      <c r="P252" s="430"/>
    </row>
    <row r="253" spans="1:16" ht="17.25" customHeight="1">
      <c r="A253" s="148" t="s">
        <v>591</v>
      </c>
      <c r="B253" s="33">
        <v>216</v>
      </c>
      <c r="C253" s="33">
        <v>217</v>
      </c>
      <c r="D253" s="48">
        <v>1</v>
      </c>
      <c r="E253" s="49">
        <v>3.225</v>
      </c>
      <c r="F253" s="22">
        <v>343</v>
      </c>
      <c r="G253" s="22">
        <v>344</v>
      </c>
      <c r="H253" s="48">
        <v>1</v>
      </c>
      <c r="I253" s="49">
        <v>1.75</v>
      </c>
      <c r="J253" s="137" t="s">
        <v>1854</v>
      </c>
      <c r="K253" s="23">
        <v>12.9</v>
      </c>
      <c r="L253" s="23">
        <v>0</v>
      </c>
      <c r="M253" s="23">
        <v>17.875</v>
      </c>
      <c r="N253" s="23">
        <v>0</v>
      </c>
      <c r="O253" s="23">
        <v>17.875</v>
      </c>
      <c r="P253" s="430"/>
    </row>
    <row r="254" spans="1:16" ht="17.25" customHeight="1">
      <c r="A254" s="148" t="s">
        <v>1286</v>
      </c>
      <c r="B254" s="33">
        <v>536</v>
      </c>
      <c r="C254" s="33">
        <v>578</v>
      </c>
      <c r="D254" s="48">
        <v>42</v>
      </c>
      <c r="E254" s="49">
        <v>135.45</v>
      </c>
      <c r="F254" s="22">
        <v>508</v>
      </c>
      <c r="G254" s="22">
        <v>515</v>
      </c>
      <c r="H254" s="48">
        <v>7</v>
      </c>
      <c r="I254" s="49">
        <v>12.25</v>
      </c>
      <c r="J254" s="23"/>
      <c r="K254" s="23"/>
      <c r="L254" s="23"/>
      <c r="M254" s="23">
        <v>147.7</v>
      </c>
      <c r="N254" s="23">
        <v>0</v>
      </c>
      <c r="O254" s="23">
        <v>147.7</v>
      </c>
      <c r="P254" s="430"/>
    </row>
    <row r="255" spans="1:16" ht="17.25" customHeight="1">
      <c r="A255" s="173" t="s">
        <v>2510</v>
      </c>
      <c r="B255" s="33">
        <v>570</v>
      </c>
      <c r="C255" s="33">
        <v>581</v>
      </c>
      <c r="D255" s="48">
        <v>11</v>
      </c>
      <c r="E255" s="49">
        <v>35.475</v>
      </c>
      <c r="F255" s="22">
        <v>536</v>
      </c>
      <c r="G255" s="22">
        <v>541</v>
      </c>
      <c r="H255" s="48">
        <v>5</v>
      </c>
      <c r="I255" s="49">
        <v>8.75</v>
      </c>
      <c r="J255" s="23"/>
      <c r="K255" s="23"/>
      <c r="L255" s="23"/>
      <c r="M255" s="23">
        <v>44.225</v>
      </c>
      <c r="N255" s="23">
        <v>0</v>
      </c>
      <c r="O255" s="23">
        <v>44.225</v>
      </c>
      <c r="P255" s="430"/>
    </row>
    <row r="256" spans="1:16" ht="17.25" customHeight="1">
      <c r="A256" s="148" t="s">
        <v>1287</v>
      </c>
      <c r="B256" s="33">
        <v>600</v>
      </c>
      <c r="C256" s="33">
        <v>614</v>
      </c>
      <c r="D256" s="48">
        <v>14</v>
      </c>
      <c r="E256" s="49">
        <v>45.15</v>
      </c>
      <c r="F256" s="22">
        <v>683</v>
      </c>
      <c r="G256" s="22">
        <v>687</v>
      </c>
      <c r="H256" s="48">
        <v>4</v>
      </c>
      <c r="I256" s="49">
        <v>7</v>
      </c>
      <c r="J256" s="137" t="s">
        <v>319</v>
      </c>
      <c r="K256" s="23">
        <v>0</v>
      </c>
      <c r="L256" s="23">
        <v>0</v>
      </c>
      <c r="M256" s="23">
        <v>52.15</v>
      </c>
      <c r="N256" s="23">
        <v>0</v>
      </c>
      <c r="O256" s="23">
        <v>52.15</v>
      </c>
      <c r="P256" s="430"/>
    </row>
    <row r="257" spans="1:16" ht="17.25" customHeight="1">
      <c r="A257" s="148" t="s">
        <v>1288</v>
      </c>
      <c r="B257" s="33">
        <v>427</v>
      </c>
      <c r="C257" s="33">
        <v>434</v>
      </c>
      <c r="D257" s="48">
        <v>7</v>
      </c>
      <c r="E257" s="49">
        <v>22.575</v>
      </c>
      <c r="F257" s="22">
        <v>571</v>
      </c>
      <c r="G257" s="22">
        <v>576</v>
      </c>
      <c r="H257" s="48">
        <v>5</v>
      </c>
      <c r="I257" s="49">
        <v>8.75</v>
      </c>
      <c r="J257" s="23"/>
      <c r="K257" s="23"/>
      <c r="L257" s="23"/>
      <c r="M257" s="23">
        <v>31.325</v>
      </c>
      <c r="N257" s="23">
        <v>0</v>
      </c>
      <c r="O257" s="23">
        <v>31.325</v>
      </c>
      <c r="P257" s="430"/>
    </row>
    <row r="258" spans="1:16" ht="17.25" customHeight="1">
      <c r="A258" s="148" t="s">
        <v>1289</v>
      </c>
      <c r="B258" s="33">
        <v>485</v>
      </c>
      <c r="C258" s="33">
        <v>489</v>
      </c>
      <c r="D258" s="48">
        <v>4</v>
      </c>
      <c r="E258" s="49">
        <v>12.9</v>
      </c>
      <c r="F258" s="22">
        <v>281</v>
      </c>
      <c r="G258" s="22">
        <v>282</v>
      </c>
      <c r="H258" s="48">
        <v>1</v>
      </c>
      <c r="I258" s="49">
        <v>1.75</v>
      </c>
      <c r="J258" s="23" t="s">
        <v>2776</v>
      </c>
      <c r="K258" s="23">
        <v>0</v>
      </c>
      <c r="L258" s="23">
        <v>0</v>
      </c>
      <c r="M258" s="23">
        <v>14.65</v>
      </c>
      <c r="N258" s="23">
        <v>0</v>
      </c>
      <c r="O258" s="23">
        <v>14.65</v>
      </c>
      <c r="P258" s="430"/>
    </row>
    <row r="259" spans="1:16" ht="17.25" customHeight="1">
      <c r="A259" s="148" t="s">
        <v>1290</v>
      </c>
      <c r="B259" s="33">
        <v>346</v>
      </c>
      <c r="C259" s="33">
        <v>348</v>
      </c>
      <c r="D259" s="48">
        <v>2</v>
      </c>
      <c r="E259" s="49">
        <v>6.45</v>
      </c>
      <c r="F259" s="22">
        <v>266</v>
      </c>
      <c r="G259" s="22">
        <v>266</v>
      </c>
      <c r="H259" s="48">
        <v>0</v>
      </c>
      <c r="I259" s="49">
        <v>0</v>
      </c>
      <c r="J259" s="23"/>
      <c r="K259" s="23"/>
      <c r="L259" s="23"/>
      <c r="M259" s="23">
        <v>6.45</v>
      </c>
      <c r="N259" s="23">
        <v>0</v>
      </c>
      <c r="O259" s="23">
        <v>6.45</v>
      </c>
      <c r="P259" s="430" t="s">
        <v>2570</v>
      </c>
    </row>
    <row r="260" spans="1:16" ht="17.25" customHeight="1">
      <c r="A260" s="148" t="s">
        <v>1917</v>
      </c>
      <c r="B260" s="33">
        <v>552</v>
      </c>
      <c r="C260" s="33">
        <v>558</v>
      </c>
      <c r="D260" s="48">
        <v>6</v>
      </c>
      <c r="E260" s="49">
        <v>19.35</v>
      </c>
      <c r="F260" s="22">
        <v>527</v>
      </c>
      <c r="G260" s="22">
        <v>531</v>
      </c>
      <c r="H260" s="48">
        <v>4</v>
      </c>
      <c r="I260" s="49">
        <v>7</v>
      </c>
      <c r="J260" s="23"/>
      <c r="K260" s="23"/>
      <c r="L260" s="23"/>
      <c r="M260" s="23">
        <v>26.35</v>
      </c>
      <c r="N260" s="23">
        <v>0</v>
      </c>
      <c r="O260" s="23">
        <v>26.35</v>
      </c>
      <c r="P260" s="430"/>
    </row>
    <row r="261" spans="1:16" ht="17.25" customHeight="1">
      <c r="A261" s="148" t="s">
        <v>237</v>
      </c>
      <c r="B261" s="33">
        <v>1321</v>
      </c>
      <c r="C261" s="33">
        <v>1331</v>
      </c>
      <c r="D261" s="48">
        <v>10</v>
      </c>
      <c r="E261" s="49">
        <v>32.25</v>
      </c>
      <c r="F261" s="22">
        <v>485</v>
      </c>
      <c r="G261" s="22">
        <v>489</v>
      </c>
      <c r="H261" s="48">
        <v>4</v>
      </c>
      <c r="I261" s="49">
        <v>7</v>
      </c>
      <c r="J261" s="23"/>
      <c r="K261" s="23"/>
      <c r="L261" s="23"/>
      <c r="M261" s="23">
        <v>39.25</v>
      </c>
      <c r="N261" s="23">
        <v>0</v>
      </c>
      <c r="O261" s="23">
        <v>39.25</v>
      </c>
      <c r="P261" s="430"/>
    </row>
    <row r="262" spans="1:16" ht="17.25" customHeight="1">
      <c r="A262" s="148" t="s">
        <v>75</v>
      </c>
      <c r="B262" s="33">
        <v>645</v>
      </c>
      <c r="C262" s="33">
        <v>647</v>
      </c>
      <c r="D262" s="48">
        <v>2</v>
      </c>
      <c r="E262" s="49">
        <v>6.45</v>
      </c>
      <c r="F262" s="22">
        <v>395</v>
      </c>
      <c r="G262" s="22">
        <v>396</v>
      </c>
      <c r="H262" s="48">
        <v>1</v>
      </c>
      <c r="I262" s="49">
        <v>1.75</v>
      </c>
      <c r="J262" s="23"/>
      <c r="K262" s="23"/>
      <c r="L262" s="23"/>
      <c r="M262" s="23">
        <v>8.2</v>
      </c>
      <c r="N262" s="23">
        <v>0</v>
      </c>
      <c r="O262" s="23">
        <v>8.2</v>
      </c>
      <c r="P262" s="430"/>
    </row>
    <row r="263" spans="1:16" ht="17.25" customHeight="1">
      <c r="A263" s="148" t="s">
        <v>1249</v>
      </c>
      <c r="B263" s="33">
        <v>544</v>
      </c>
      <c r="C263" s="33">
        <v>547</v>
      </c>
      <c r="D263" s="48">
        <v>3</v>
      </c>
      <c r="E263" s="49">
        <v>9.675</v>
      </c>
      <c r="F263" s="22">
        <v>671</v>
      </c>
      <c r="G263" s="22">
        <v>685</v>
      </c>
      <c r="H263" s="48">
        <v>14</v>
      </c>
      <c r="I263" s="49">
        <v>24.5</v>
      </c>
      <c r="J263" s="23"/>
      <c r="K263" s="23"/>
      <c r="L263" s="23"/>
      <c r="M263" s="23">
        <v>34.175</v>
      </c>
      <c r="N263" s="23">
        <v>0</v>
      </c>
      <c r="O263" s="23">
        <v>34.175</v>
      </c>
      <c r="P263" s="430"/>
    </row>
    <row r="264" spans="1:16" ht="17.25" customHeight="1">
      <c r="A264" s="148" t="s">
        <v>579</v>
      </c>
      <c r="B264" s="33">
        <v>456</v>
      </c>
      <c r="C264" s="33">
        <v>468</v>
      </c>
      <c r="D264" s="48">
        <v>12</v>
      </c>
      <c r="E264" s="49">
        <v>38.7</v>
      </c>
      <c r="F264" s="22">
        <v>348</v>
      </c>
      <c r="G264" s="22">
        <v>350</v>
      </c>
      <c r="H264" s="48">
        <v>2</v>
      </c>
      <c r="I264" s="49">
        <v>3.5</v>
      </c>
      <c r="J264" s="23"/>
      <c r="K264" s="23"/>
      <c r="L264" s="23"/>
      <c r="M264" s="23">
        <v>42.2</v>
      </c>
      <c r="N264" s="23">
        <v>0</v>
      </c>
      <c r="O264" s="23">
        <v>42.2</v>
      </c>
      <c r="P264" s="430"/>
    </row>
    <row r="265" spans="1:16" ht="17.25" customHeight="1">
      <c r="A265" s="148" t="s">
        <v>580</v>
      </c>
      <c r="B265" s="33">
        <v>522</v>
      </c>
      <c r="C265" s="33">
        <v>526</v>
      </c>
      <c r="D265" s="48">
        <v>4</v>
      </c>
      <c r="E265" s="49">
        <v>12.9</v>
      </c>
      <c r="F265" s="22">
        <v>191</v>
      </c>
      <c r="G265" s="22">
        <v>192</v>
      </c>
      <c r="H265" s="48">
        <v>1</v>
      </c>
      <c r="I265" s="49">
        <v>1.75</v>
      </c>
      <c r="J265" s="23"/>
      <c r="K265" s="23"/>
      <c r="L265" s="23"/>
      <c r="M265" s="23">
        <v>14.65</v>
      </c>
      <c r="N265" s="23">
        <v>0</v>
      </c>
      <c r="O265" s="23">
        <v>14.65</v>
      </c>
      <c r="P265" s="430"/>
    </row>
    <row r="266" spans="1:16" ht="17.25" customHeight="1">
      <c r="A266" s="174" t="s">
        <v>2511</v>
      </c>
      <c r="B266" s="33">
        <v>388</v>
      </c>
      <c r="C266" s="33">
        <v>394</v>
      </c>
      <c r="D266" s="48">
        <v>6</v>
      </c>
      <c r="E266" s="49">
        <v>19.35</v>
      </c>
      <c r="F266" s="22">
        <v>283</v>
      </c>
      <c r="G266" s="22">
        <v>292</v>
      </c>
      <c r="H266" s="48">
        <v>9</v>
      </c>
      <c r="I266" s="49">
        <v>15.75</v>
      </c>
      <c r="J266" s="23"/>
      <c r="K266" s="23"/>
      <c r="L266" s="23"/>
      <c r="M266" s="23">
        <v>35.1</v>
      </c>
      <c r="N266" s="23">
        <v>0</v>
      </c>
      <c r="O266" s="23">
        <v>35.1</v>
      </c>
      <c r="P266" s="430"/>
    </row>
    <row r="267" spans="1:16" ht="17.25" customHeight="1">
      <c r="A267" s="148" t="s">
        <v>939</v>
      </c>
      <c r="B267" s="33">
        <v>82</v>
      </c>
      <c r="C267" s="33">
        <v>83</v>
      </c>
      <c r="D267" s="48">
        <v>1</v>
      </c>
      <c r="E267" s="49">
        <v>3.225</v>
      </c>
      <c r="F267" s="22">
        <v>500</v>
      </c>
      <c r="G267" s="22">
        <v>514</v>
      </c>
      <c r="H267" s="48">
        <v>14</v>
      </c>
      <c r="I267" s="49">
        <v>24.5</v>
      </c>
      <c r="J267" s="23"/>
      <c r="K267" s="23"/>
      <c r="L267" s="23"/>
      <c r="M267" s="23">
        <v>27.725</v>
      </c>
      <c r="N267" s="23">
        <v>0</v>
      </c>
      <c r="O267" s="23">
        <v>27.725</v>
      </c>
      <c r="P267" s="430"/>
    </row>
    <row r="268" spans="1:16" ht="17.25" customHeight="1">
      <c r="A268" s="148" t="s">
        <v>3153</v>
      </c>
      <c r="B268" s="33">
        <v>523</v>
      </c>
      <c r="C268" s="33">
        <v>523</v>
      </c>
      <c r="D268" s="48">
        <v>0</v>
      </c>
      <c r="E268" s="49">
        <v>0</v>
      </c>
      <c r="F268" s="22">
        <v>560</v>
      </c>
      <c r="G268" s="22">
        <v>560</v>
      </c>
      <c r="H268" s="48">
        <v>0</v>
      </c>
      <c r="I268" s="49">
        <v>0</v>
      </c>
      <c r="J268" s="23"/>
      <c r="K268" s="23"/>
      <c r="L268" s="23"/>
      <c r="M268" s="23">
        <v>0</v>
      </c>
      <c r="N268" s="23">
        <v>0</v>
      </c>
      <c r="O268" s="23">
        <v>0</v>
      </c>
      <c r="P268" s="430" t="s">
        <v>1997</v>
      </c>
    </row>
    <row r="269" spans="1:16" ht="17.25" customHeight="1">
      <c r="A269" s="148" t="s">
        <v>2727</v>
      </c>
      <c r="B269" s="33">
        <v>541</v>
      </c>
      <c r="C269" s="33">
        <v>549</v>
      </c>
      <c r="D269" s="48">
        <v>8</v>
      </c>
      <c r="E269" s="49">
        <v>25.8</v>
      </c>
      <c r="F269" s="22">
        <v>249</v>
      </c>
      <c r="G269" s="22">
        <v>251</v>
      </c>
      <c r="H269" s="48">
        <v>2</v>
      </c>
      <c r="I269" s="49">
        <v>3.5</v>
      </c>
      <c r="J269" s="23"/>
      <c r="K269" s="23"/>
      <c r="L269" s="23"/>
      <c r="M269" s="23">
        <v>29.3</v>
      </c>
      <c r="N269" s="23">
        <v>0</v>
      </c>
      <c r="O269" s="23">
        <v>29.3</v>
      </c>
      <c r="P269" s="430"/>
    </row>
    <row r="270" spans="1:16" ht="17.25" customHeight="1">
      <c r="A270" s="148" t="s">
        <v>2728</v>
      </c>
      <c r="B270" s="33">
        <v>542</v>
      </c>
      <c r="C270" s="33">
        <v>542</v>
      </c>
      <c r="D270" s="48">
        <v>0</v>
      </c>
      <c r="E270" s="49">
        <v>0</v>
      </c>
      <c r="F270" s="22">
        <v>288</v>
      </c>
      <c r="G270" s="22">
        <v>288</v>
      </c>
      <c r="H270" s="48">
        <v>0</v>
      </c>
      <c r="I270" s="49">
        <v>0</v>
      </c>
      <c r="J270" s="23"/>
      <c r="K270" s="23"/>
      <c r="L270" s="23"/>
      <c r="M270" s="23">
        <v>0</v>
      </c>
      <c r="N270" s="23">
        <v>0</v>
      </c>
      <c r="O270" s="23">
        <v>0</v>
      </c>
      <c r="P270" s="430" t="s">
        <v>1997</v>
      </c>
    </row>
    <row r="271" spans="1:16" ht="17.25" customHeight="1">
      <c r="A271" s="173" t="s">
        <v>2512</v>
      </c>
      <c r="B271" s="33">
        <v>956</v>
      </c>
      <c r="C271" s="33">
        <v>970</v>
      </c>
      <c r="D271" s="48">
        <v>14</v>
      </c>
      <c r="E271" s="49">
        <v>45.15</v>
      </c>
      <c r="F271" s="22">
        <v>287</v>
      </c>
      <c r="G271" s="22">
        <v>293</v>
      </c>
      <c r="H271" s="48">
        <v>6</v>
      </c>
      <c r="I271" s="49">
        <v>10.5</v>
      </c>
      <c r="J271" s="23"/>
      <c r="K271" s="23"/>
      <c r="L271" s="23"/>
      <c r="M271" s="23">
        <v>55.65</v>
      </c>
      <c r="N271" s="23">
        <v>0</v>
      </c>
      <c r="O271" s="23">
        <v>55.65</v>
      </c>
      <c r="P271" s="430"/>
    </row>
    <row r="272" spans="1:16" ht="17.25" customHeight="1">
      <c r="A272" s="148" t="s">
        <v>2729</v>
      </c>
      <c r="B272" s="33">
        <v>727</v>
      </c>
      <c r="C272" s="33">
        <v>734</v>
      </c>
      <c r="D272" s="48">
        <v>7</v>
      </c>
      <c r="E272" s="49">
        <v>22.575</v>
      </c>
      <c r="F272" s="22">
        <v>780</v>
      </c>
      <c r="G272" s="22">
        <v>783</v>
      </c>
      <c r="H272" s="48">
        <v>3</v>
      </c>
      <c r="I272" s="49">
        <v>5.25</v>
      </c>
      <c r="J272" s="23"/>
      <c r="K272" s="23"/>
      <c r="L272" s="23"/>
      <c r="M272" s="23">
        <v>27.825</v>
      </c>
      <c r="N272" s="23">
        <v>0</v>
      </c>
      <c r="O272" s="23">
        <v>27.825</v>
      </c>
      <c r="P272" s="430"/>
    </row>
    <row r="273" spans="1:16" ht="17.25" customHeight="1">
      <c r="A273" s="148" t="s">
        <v>2722</v>
      </c>
      <c r="B273" s="33">
        <v>436</v>
      </c>
      <c r="C273" s="33">
        <v>438</v>
      </c>
      <c r="D273" s="48">
        <v>2</v>
      </c>
      <c r="E273" s="49">
        <v>6.45</v>
      </c>
      <c r="F273" s="22">
        <v>187</v>
      </c>
      <c r="G273" s="22">
        <v>189</v>
      </c>
      <c r="H273" s="48">
        <v>2</v>
      </c>
      <c r="I273" s="49">
        <v>3.5</v>
      </c>
      <c r="J273" s="23"/>
      <c r="K273" s="23"/>
      <c r="L273" s="23"/>
      <c r="M273" s="23">
        <v>9.95</v>
      </c>
      <c r="N273" s="23">
        <v>0</v>
      </c>
      <c r="O273" s="23">
        <v>9.95</v>
      </c>
      <c r="P273" s="430"/>
    </row>
    <row r="274" spans="1:16" ht="17.25" customHeight="1">
      <c r="A274" s="148" t="s">
        <v>2723</v>
      </c>
      <c r="B274" s="33">
        <v>906</v>
      </c>
      <c r="C274" s="33">
        <v>914</v>
      </c>
      <c r="D274" s="48">
        <v>8</v>
      </c>
      <c r="E274" s="49">
        <v>25.8</v>
      </c>
      <c r="F274" s="22">
        <v>586</v>
      </c>
      <c r="G274" s="22">
        <v>591</v>
      </c>
      <c r="H274" s="48">
        <v>5</v>
      </c>
      <c r="I274" s="49">
        <v>8.75</v>
      </c>
      <c r="J274" s="23"/>
      <c r="K274" s="23"/>
      <c r="L274" s="23"/>
      <c r="M274" s="23">
        <v>34.55</v>
      </c>
      <c r="N274" s="23">
        <v>0</v>
      </c>
      <c r="O274" s="23">
        <v>34.55</v>
      </c>
      <c r="P274" s="430"/>
    </row>
    <row r="275" spans="1:16" ht="17.25" customHeight="1">
      <c r="A275" s="616" t="s">
        <v>2593</v>
      </c>
      <c r="B275" s="305">
        <v>262</v>
      </c>
      <c r="C275" s="305">
        <v>265</v>
      </c>
      <c r="D275" s="301">
        <v>3</v>
      </c>
      <c r="E275" s="294">
        <v>9.675</v>
      </c>
      <c r="F275" s="37">
        <v>340</v>
      </c>
      <c r="G275" s="37">
        <v>342</v>
      </c>
      <c r="H275" s="301">
        <v>2</v>
      </c>
      <c r="I275" s="294">
        <v>3.5</v>
      </c>
      <c r="J275" s="39"/>
      <c r="K275" s="39"/>
      <c r="L275" s="39"/>
      <c r="M275" s="39">
        <v>13.175</v>
      </c>
      <c r="N275" s="39">
        <v>0</v>
      </c>
      <c r="O275" s="39">
        <v>13.175</v>
      </c>
      <c r="P275" s="430"/>
    </row>
    <row r="276" spans="1:16" ht="17.25" customHeight="1">
      <c r="A276" s="617"/>
      <c r="B276" s="302"/>
      <c r="C276" s="302"/>
      <c r="D276" s="303"/>
      <c r="F276" s="256"/>
      <c r="G276" s="256"/>
      <c r="H276" s="260" t="s">
        <v>3265</v>
      </c>
      <c r="I276" s="304"/>
      <c r="J276" s="258"/>
      <c r="K276" s="258"/>
      <c r="L276" s="258"/>
      <c r="M276" s="258"/>
      <c r="N276" s="258"/>
      <c r="O276" s="295"/>
      <c r="P276" s="430"/>
    </row>
    <row r="277" spans="1:16" ht="17.25" customHeight="1">
      <c r="A277" s="311" t="s">
        <v>789</v>
      </c>
      <c r="B277" s="50">
        <v>528</v>
      </c>
      <c r="C277" s="50">
        <v>538</v>
      </c>
      <c r="D277" s="51">
        <v>10</v>
      </c>
      <c r="E277" s="52">
        <v>32.25</v>
      </c>
      <c r="F277" s="29">
        <v>473</v>
      </c>
      <c r="G277" s="29">
        <v>476</v>
      </c>
      <c r="H277" s="51">
        <v>3</v>
      </c>
      <c r="I277" s="52">
        <v>5.25</v>
      </c>
      <c r="J277" s="42"/>
      <c r="K277" s="42"/>
      <c r="L277" s="42"/>
      <c r="M277" s="42">
        <v>37.5</v>
      </c>
      <c r="N277" s="42">
        <v>0</v>
      </c>
      <c r="O277" s="42">
        <v>37.5</v>
      </c>
      <c r="P277" s="430"/>
    </row>
    <row r="278" spans="1:16" ht="17.25" customHeight="1">
      <c r="A278" s="173" t="s">
        <v>2513</v>
      </c>
      <c r="B278" s="33">
        <v>877</v>
      </c>
      <c r="C278" s="33">
        <v>881</v>
      </c>
      <c r="D278" s="48">
        <v>4</v>
      </c>
      <c r="E278" s="49">
        <v>12.9</v>
      </c>
      <c r="F278" s="22">
        <v>737</v>
      </c>
      <c r="G278" s="22">
        <v>758</v>
      </c>
      <c r="H278" s="48">
        <v>21</v>
      </c>
      <c r="I278" s="49">
        <v>36.75</v>
      </c>
      <c r="J278" s="23"/>
      <c r="K278" s="23"/>
      <c r="L278" s="23"/>
      <c r="M278" s="23">
        <v>49.65</v>
      </c>
      <c r="N278" s="23">
        <v>0</v>
      </c>
      <c r="O278" s="23">
        <v>49.65</v>
      </c>
      <c r="P278" s="430"/>
    </row>
    <row r="279" spans="1:16" ht="17.25" customHeight="1">
      <c r="A279" s="148" t="s">
        <v>783</v>
      </c>
      <c r="B279" s="33">
        <v>572</v>
      </c>
      <c r="C279" s="33">
        <v>578</v>
      </c>
      <c r="D279" s="48">
        <v>6</v>
      </c>
      <c r="E279" s="49">
        <v>19.35</v>
      </c>
      <c r="F279" s="22">
        <v>290</v>
      </c>
      <c r="G279" s="22">
        <v>300</v>
      </c>
      <c r="H279" s="48">
        <v>10</v>
      </c>
      <c r="I279" s="49">
        <v>17.5</v>
      </c>
      <c r="J279" s="23"/>
      <c r="K279" s="23"/>
      <c r="L279" s="23"/>
      <c r="M279" s="23">
        <v>36.85</v>
      </c>
      <c r="N279" s="23">
        <v>0</v>
      </c>
      <c r="O279" s="23">
        <v>36.85</v>
      </c>
      <c r="P279" s="430"/>
    </row>
    <row r="280" spans="1:16" ht="17.25" customHeight="1">
      <c r="A280" s="148" t="s">
        <v>784</v>
      </c>
      <c r="B280" s="33">
        <v>643</v>
      </c>
      <c r="C280" s="33">
        <v>653</v>
      </c>
      <c r="D280" s="48">
        <v>10</v>
      </c>
      <c r="E280" s="49">
        <v>32.25</v>
      </c>
      <c r="F280" s="22">
        <v>208</v>
      </c>
      <c r="G280" s="22">
        <v>210</v>
      </c>
      <c r="H280" s="48">
        <v>2</v>
      </c>
      <c r="I280" s="49">
        <v>3.5</v>
      </c>
      <c r="J280" s="23"/>
      <c r="K280" s="23"/>
      <c r="L280" s="23"/>
      <c r="M280" s="23">
        <v>35.75</v>
      </c>
      <c r="N280" s="23">
        <v>0</v>
      </c>
      <c r="O280" s="23">
        <v>35.75</v>
      </c>
      <c r="P280" s="430"/>
    </row>
    <row r="281" spans="1:16" ht="17.25" customHeight="1">
      <c r="A281" s="175" t="s">
        <v>2514</v>
      </c>
      <c r="B281" s="33">
        <v>561</v>
      </c>
      <c r="C281" s="33">
        <v>571</v>
      </c>
      <c r="D281" s="48">
        <v>10</v>
      </c>
      <c r="E281" s="49">
        <v>32.25</v>
      </c>
      <c r="F281" s="22">
        <v>412</v>
      </c>
      <c r="G281" s="22">
        <v>416</v>
      </c>
      <c r="H281" s="48">
        <v>4</v>
      </c>
      <c r="I281" s="49">
        <v>7</v>
      </c>
      <c r="J281" s="23"/>
      <c r="K281" s="23"/>
      <c r="L281" s="23"/>
      <c r="M281" s="23">
        <v>39.25</v>
      </c>
      <c r="N281" s="23">
        <v>0</v>
      </c>
      <c r="O281" s="23">
        <v>39.25</v>
      </c>
      <c r="P281" s="430"/>
    </row>
    <row r="282" spans="1:16" ht="17.25" customHeight="1">
      <c r="A282" s="148" t="s">
        <v>434</v>
      </c>
      <c r="B282" s="33">
        <v>660</v>
      </c>
      <c r="C282" s="33">
        <v>662</v>
      </c>
      <c r="D282" s="48">
        <v>2</v>
      </c>
      <c r="E282" s="49">
        <v>6.45</v>
      </c>
      <c r="F282" s="22">
        <v>1085</v>
      </c>
      <c r="G282" s="22">
        <v>1089</v>
      </c>
      <c r="H282" s="48">
        <v>4</v>
      </c>
      <c r="I282" s="49">
        <v>7</v>
      </c>
      <c r="J282" s="137" t="s">
        <v>1127</v>
      </c>
      <c r="K282" s="23">
        <v>0</v>
      </c>
      <c r="L282" s="23">
        <v>0</v>
      </c>
      <c r="M282" s="23">
        <v>13.45</v>
      </c>
      <c r="N282" s="23">
        <v>0</v>
      </c>
      <c r="O282" s="23">
        <v>13.45</v>
      </c>
      <c r="P282" s="430"/>
    </row>
    <row r="283" spans="1:16" ht="17.25" customHeight="1">
      <c r="A283" s="621" t="s">
        <v>435</v>
      </c>
      <c r="B283" s="33">
        <v>444</v>
      </c>
      <c r="C283" s="33">
        <v>459</v>
      </c>
      <c r="D283" s="48">
        <v>15</v>
      </c>
      <c r="E283" s="49">
        <v>48.375</v>
      </c>
      <c r="F283" s="22">
        <v>384</v>
      </c>
      <c r="G283" s="22">
        <v>390</v>
      </c>
      <c r="H283" s="48">
        <v>6</v>
      </c>
      <c r="I283" s="49">
        <v>10.5</v>
      </c>
      <c r="J283" s="23"/>
      <c r="K283" s="23"/>
      <c r="L283" s="23"/>
      <c r="M283" s="23">
        <v>58.875</v>
      </c>
      <c r="N283" s="23">
        <v>0</v>
      </c>
      <c r="O283" s="23">
        <v>58.875</v>
      </c>
      <c r="P283" s="430"/>
    </row>
    <row r="284" spans="1:16" ht="17.25" customHeight="1">
      <c r="A284" s="148" t="s">
        <v>2789</v>
      </c>
      <c r="B284" s="33">
        <v>286</v>
      </c>
      <c r="C284" s="33">
        <v>289</v>
      </c>
      <c r="D284" s="48">
        <v>3</v>
      </c>
      <c r="E284" s="49">
        <v>9.675</v>
      </c>
      <c r="F284" s="22">
        <v>340</v>
      </c>
      <c r="G284" s="22">
        <v>341</v>
      </c>
      <c r="H284" s="48">
        <v>1</v>
      </c>
      <c r="I284" s="49">
        <v>1.75</v>
      </c>
      <c r="J284" s="23"/>
      <c r="K284" s="23"/>
      <c r="L284" s="23"/>
      <c r="M284" s="23">
        <v>11.425</v>
      </c>
      <c r="N284" s="23">
        <v>0</v>
      </c>
      <c r="O284" s="23">
        <v>11.425</v>
      </c>
      <c r="P284" s="430"/>
    </row>
    <row r="285" spans="1:16" ht="17.25" customHeight="1">
      <c r="A285" s="148" t="s">
        <v>1936</v>
      </c>
      <c r="B285" s="33">
        <v>627</v>
      </c>
      <c r="C285" s="33">
        <v>633</v>
      </c>
      <c r="D285" s="48">
        <v>6</v>
      </c>
      <c r="E285" s="49">
        <v>19.35</v>
      </c>
      <c r="F285" s="22">
        <v>1524</v>
      </c>
      <c r="G285" s="22">
        <v>1583</v>
      </c>
      <c r="H285" s="48">
        <v>59</v>
      </c>
      <c r="I285" s="49">
        <v>103.25</v>
      </c>
      <c r="J285" s="23"/>
      <c r="K285" s="23"/>
      <c r="L285" s="23"/>
      <c r="M285" s="23">
        <v>122.6</v>
      </c>
      <c r="N285" s="23">
        <v>0</v>
      </c>
      <c r="O285" s="23">
        <v>122.6</v>
      </c>
      <c r="P285" s="430"/>
    </row>
    <row r="286" spans="1:16" ht="17.25" customHeight="1">
      <c r="A286" s="148" t="s">
        <v>153</v>
      </c>
      <c r="B286" s="33">
        <v>780</v>
      </c>
      <c r="C286" s="33">
        <v>782</v>
      </c>
      <c r="D286" s="48">
        <v>2</v>
      </c>
      <c r="E286" s="49">
        <v>6.45</v>
      </c>
      <c r="F286" s="22">
        <v>759</v>
      </c>
      <c r="G286" s="22">
        <v>762</v>
      </c>
      <c r="H286" s="48">
        <v>3</v>
      </c>
      <c r="I286" s="49">
        <v>5.25</v>
      </c>
      <c r="J286" s="23"/>
      <c r="K286" s="23"/>
      <c r="L286" s="23"/>
      <c r="M286" s="23">
        <v>11.7</v>
      </c>
      <c r="N286" s="23">
        <v>0</v>
      </c>
      <c r="O286" s="23">
        <v>11.7</v>
      </c>
      <c r="P286" s="430"/>
    </row>
    <row r="287" spans="1:16" ht="17.25" customHeight="1">
      <c r="A287" s="148" t="s">
        <v>154</v>
      </c>
      <c r="B287" s="33">
        <v>750</v>
      </c>
      <c r="C287" s="33">
        <v>757</v>
      </c>
      <c r="D287" s="48">
        <v>7</v>
      </c>
      <c r="E287" s="49">
        <v>22.575</v>
      </c>
      <c r="F287" s="22">
        <v>409</v>
      </c>
      <c r="G287" s="22">
        <v>412</v>
      </c>
      <c r="H287" s="48">
        <v>3</v>
      </c>
      <c r="I287" s="49">
        <v>5.25</v>
      </c>
      <c r="J287" s="23"/>
      <c r="K287" s="23"/>
      <c r="L287" s="23"/>
      <c r="M287" s="23">
        <v>27.825</v>
      </c>
      <c r="N287" s="23">
        <v>0</v>
      </c>
      <c r="O287" s="23">
        <v>27.825</v>
      </c>
      <c r="P287" s="430"/>
    </row>
    <row r="288" spans="1:16" ht="17.25" customHeight="1">
      <c r="A288" s="148" t="s">
        <v>2738</v>
      </c>
      <c r="B288" s="33">
        <v>915</v>
      </c>
      <c r="C288" s="33">
        <v>917</v>
      </c>
      <c r="D288" s="48">
        <v>2</v>
      </c>
      <c r="E288" s="49">
        <v>6.45</v>
      </c>
      <c r="F288" s="22">
        <v>201</v>
      </c>
      <c r="G288" s="22">
        <v>202</v>
      </c>
      <c r="H288" s="48">
        <v>1</v>
      </c>
      <c r="I288" s="49">
        <v>1.75</v>
      </c>
      <c r="J288" s="23"/>
      <c r="K288" s="23"/>
      <c r="L288" s="23"/>
      <c r="M288" s="23">
        <v>8.2</v>
      </c>
      <c r="N288" s="23">
        <v>0</v>
      </c>
      <c r="O288" s="23">
        <v>8.2</v>
      </c>
      <c r="P288" s="430"/>
    </row>
    <row r="289" spans="1:16" ht="17.25" customHeight="1">
      <c r="A289" s="148" t="s">
        <v>1102</v>
      </c>
      <c r="B289" s="33">
        <v>12</v>
      </c>
      <c r="C289" s="33">
        <v>12</v>
      </c>
      <c r="D289" s="48">
        <v>0</v>
      </c>
      <c r="E289" s="49">
        <v>0</v>
      </c>
      <c r="F289" s="22">
        <v>6</v>
      </c>
      <c r="G289" s="22">
        <v>6</v>
      </c>
      <c r="H289" s="48">
        <v>0</v>
      </c>
      <c r="I289" s="49">
        <v>0</v>
      </c>
      <c r="J289" s="23"/>
      <c r="K289" s="23"/>
      <c r="L289" s="23"/>
      <c r="M289" s="23">
        <v>0</v>
      </c>
      <c r="N289" s="23">
        <v>0</v>
      </c>
      <c r="O289" s="23">
        <v>0</v>
      </c>
      <c r="P289" s="430" t="s">
        <v>1551</v>
      </c>
    </row>
    <row r="290" spans="1:16" ht="17.25" customHeight="1">
      <c r="A290" s="148" t="s">
        <v>1715</v>
      </c>
      <c r="B290" s="33">
        <v>536</v>
      </c>
      <c r="C290" s="33">
        <v>542</v>
      </c>
      <c r="D290" s="48">
        <v>6</v>
      </c>
      <c r="E290" s="49">
        <v>19.35</v>
      </c>
      <c r="F290" s="22">
        <v>634</v>
      </c>
      <c r="G290" s="22">
        <v>639</v>
      </c>
      <c r="H290" s="48">
        <v>5</v>
      </c>
      <c r="I290" s="49">
        <v>8.75</v>
      </c>
      <c r="J290" s="23"/>
      <c r="K290" s="23"/>
      <c r="L290" s="23"/>
      <c r="M290" s="23">
        <v>28.1</v>
      </c>
      <c r="N290" s="23">
        <v>0</v>
      </c>
      <c r="O290" s="23">
        <v>28.1</v>
      </c>
      <c r="P290" s="430"/>
    </row>
    <row r="291" spans="1:16" ht="17.25" customHeight="1">
      <c r="A291" s="148" t="s">
        <v>1748</v>
      </c>
      <c r="B291" s="33">
        <v>447</v>
      </c>
      <c r="C291" s="33">
        <v>455</v>
      </c>
      <c r="D291" s="48">
        <v>8</v>
      </c>
      <c r="E291" s="49">
        <v>25.8</v>
      </c>
      <c r="F291" s="22">
        <v>417</v>
      </c>
      <c r="G291" s="22">
        <v>422</v>
      </c>
      <c r="H291" s="48">
        <v>5</v>
      </c>
      <c r="I291" s="49">
        <v>8.75</v>
      </c>
      <c r="J291" s="23"/>
      <c r="K291" s="23"/>
      <c r="L291" s="23"/>
      <c r="M291" s="23">
        <v>34.55</v>
      </c>
      <c r="N291" s="23">
        <v>0</v>
      </c>
      <c r="O291" s="23">
        <v>34.55</v>
      </c>
      <c r="P291" s="430"/>
    </row>
    <row r="292" spans="1:16" ht="17.25" customHeight="1">
      <c r="A292" s="148" t="s">
        <v>1048</v>
      </c>
      <c r="B292" s="33">
        <v>428</v>
      </c>
      <c r="C292" s="33">
        <v>433</v>
      </c>
      <c r="D292" s="48">
        <v>5</v>
      </c>
      <c r="E292" s="49">
        <v>16.125</v>
      </c>
      <c r="F292" s="22">
        <v>352</v>
      </c>
      <c r="G292" s="22">
        <v>358</v>
      </c>
      <c r="H292" s="48">
        <v>6</v>
      </c>
      <c r="I292" s="49">
        <v>10.5</v>
      </c>
      <c r="J292" s="23"/>
      <c r="K292" s="23"/>
      <c r="L292" s="23"/>
      <c r="M292" s="23">
        <v>26.625</v>
      </c>
      <c r="N292" s="23">
        <v>0</v>
      </c>
      <c r="O292" s="23">
        <v>26.625</v>
      </c>
      <c r="P292" s="430"/>
    </row>
    <row r="293" spans="1:16" ht="17.25" customHeight="1">
      <c r="A293" s="148" t="s">
        <v>1049</v>
      </c>
      <c r="B293" s="33">
        <v>1302</v>
      </c>
      <c r="C293" s="33">
        <v>1314</v>
      </c>
      <c r="D293" s="48">
        <v>12</v>
      </c>
      <c r="E293" s="49">
        <v>38.7</v>
      </c>
      <c r="F293" s="22">
        <v>747</v>
      </c>
      <c r="G293" s="22">
        <v>750</v>
      </c>
      <c r="H293" s="48">
        <v>3</v>
      </c>
      <c r="I293" s="49">
        <v>5.25</v>
      </c>
      <c r="J293" s="23"/>
      <c r="K293" s="23"/>
      <c r="L293" s="23"/>
      <c r="M293" s="23">
        <v>43.95</v>
      </c>
      <c r="N293" s="23">
        <v>0</v>
      </c>
      <c r="O293" s="23">
        <v>43.95</v>
      </c>
      <c r="P293" s="430"/>
    </row>
    <row r="294" spans="1:16" ht="17.25" customHeight="1">
      <c r="A294" s="148" t="s">
        <v>2657</v>
      </c>
      <c r="B294" s="33">
        <v>515</v>
      </c>
      <c r="C294" s="33">
        <v>531</v>
      </c>
      <c r="D294" s="48">
        <v>16</v>
      </c>
      <c r="E294" s="49">
        <v>51.6</v>
      </c>
      <c r="F294" s="22">
        <v>353</v>
      </c>
      <c r="G294" s="22">
        <v>359</v>
      </c>
      <c r="H294" s="48">
        <v>6</v>
      </c>
      <c r="I294" s="49">
        <v>10.5</v>
      </c>
      <c r="J294" s="23"/>
      <c r="K294" s="23"/>
      <c r="L294" s="23"/>
      <c r="M294" s="23">
        <v>62.1</v>
      </c>
      <c r="N294" s="23">
        <v>0</v>
      </c>
      <c r="O294" s="23">
        <v>62.1</v>
      </c>
      <c r="P294" s="430"/>
    </row>
    <row r="295" spans="1:16" ht="17.25" customHeight="1">
      <c r="A295" s="148" t="s">
        <v>2658</v>
      </c>
      <c r="B295" s="33">
        <v>420</v>
      </c>
      <c r="C295" s="33">
        <v>424</v>
      </c>
      <c r="D295" s="48">
        <v>4</v>
      </c>
      <c r="E295" s="49">
        <v>12.9</v>
      </c>
      <c r="F295" s="22">
        <v>553</v>
      </c>
      <c r="G295" s="22">
        <v>564</v>
      </c>
      <c r="H295" s="48">
        <v>11</v>
      </c>
      <c r="I295" s="49">
        <v>19.25</v>
      </c>
      <c r="J295" s="23"/>
      <c r="K295" s="23"/>
      <c r="L295" s="23"/>
      <c r="M295" s="23">
        <v>32.15</v>
      </c>
      <c r="N295" s="23">
        <v>0</v>
      </c>
      <c r="O295" s="23">
        <v>32.15</v>
      </c>
      <c r="P295" s="430"/>
    </row>
    <row r="296" spans="1:16" ht="17.25" customHeight="1">
      <c r="A296" s="148" t="s">
        <v>2659</v>
      </c>
      <c r="B296" s="33">
        <v>328</v>
      </c>
      <c r="C296" s="33">
        <v>328</v>
      </c>
      <c r="D296" s="48">
        <v>0</v>
      </c>
      <c r="E296" s="49">
        <v>0</v>
      </c>
      <c r="F296" s="22">
        <v>832</v>
      </c>
      <c r="G296" s="22">
        <v>832</v>
      </c>
      <c r="H296" s="48">
        <v>0</v>
      </c>
      <c r="I296" s="49">
        <v>0</v>
      </c>
      <c r="J296" s="23"/>
      <c r="K296" s="23"/>
      <c r="L296" s="23"/>
      <c r="M296" s="23">
        <v>0</v>
      </c>
      <c r="N296" s="23">
        <v>0</v>
      </c>
      <c r="O296" s="23">
        <v>0</v>
      </c>
      <c r="P296" s="430" t="s">
        <v>1997</v>
      </c>
    </row>
    <row r="297" spans="1:16" ht="17.25" customHeight="1">
      <c r="A297" s="148" t="s">
        <v>2660</v>
      </c>
      <c r="B297" s="33">
        <v>593</v>
      </c>
      <c r="C297" s="33">
        <v>602</v>
      </c>
      <c r="D297" s="48">
        <v>9</v>
      </c>
      <c r="E297" s="49">
        <v>29.025</v>
      </c>
      <c r="F297" s="22">
        <v>161</v>
      </c>
      <c r="G297" s="22">
        <v>163</v>
      </c>
      <c r="H297" s="48">
        <v>2</v>
      </c>
      <c r="I297" s="49">
        <v>3.5</v>
      </c>
      <c r="J297" s="23"/>
      <c r="K297" s="23"/>
      <c r="L297" s="23"/>
      <c r="M297" s="23">
        <v>32.525</v>
      </c>
      <c r="N297" s="23">
        <v>0</v>
      </c>
      <c r="O297" s="23">
        <v>32.525</v>
      </c>
      <c r="P297" s="430"/>
    </row>
    <row r="298" spans="1:16" ht="17.25" customHeight="1">
      <c r="A298" s="148" t="s">
        <v>3372</v>
      </c>
      <c r="B298" s="33">
        <v>543</v>
      </c>
      <c r="C298" s="33">
        <v>548</v>
      </c>
      <c r="D298" s="48">
        <v>5</v>
      </c>
      <c r="E298" s="49">
        <v>16.125</v>
      </c>
      <c r="F298" s="22">
        <v>486</v>
      </c>
      <c r="G298" s="22">
        <v>492</v>
      </c>
      <c r="H298" s="48">
        <v>6</v>
      </c>
      <c r="I298" s="49">
        <v>10.5</v>
      </c>
      <c r="J298" s="23"/>
      <c r="K298" s="23"/>
      <c r="L298" s="23"/>
      <c r="M298" s="23">
        <v>26.625</v>
      </c>
      <c r="N298" s="23">
        <v>0</v>
      </c>
      <c r="O298" s="23">
        <v>26.625</v>
      </c>
      <c r="P298" s="430"/>
    </row>
    <row r="299" spans="1:16" ht="17.25" customHeight="1">
      <c r="A299" s="148" t="s">
        <v>1042</v>
      </c>
      <c r="B299" s="33">
        <v>384</v>
      </c>
      <c r="C299" s="33">
        <v>388</v>
      </c>
      <c r="D299" s="48">
        <v>4</v>
      </c>
      <c r="E299" s="49">
        <v>12.9</v>
      </c>
      <c r="F299" s="22">
        <v>286</v>
      </c>
      <c r="G299" s="22">
        <v>298</v>
      </c>
      <c r="H299" s="48">
        <v>12</v>
      </c>
      <c r="I299" s="49">
        <v>21</v>
      </c>
      <c r="J299" s="23"/>
      <c r="K299" s="23"/>
      <c r="L299" s="23"/>
      <c r="M299" s="23">
        <v>33.9</v>
      </c>
      <c r="N299" s="23">
        <v>0</v>
      </c>
      <c r="O299" s="23">
        <v>33.9</v>
      </c>
      <c r="P299" s="430"/>
    </row>
    <row r="300" spans="1:16" ht="17.25" customHeight="1">
      <c r="A300" s="148" t="s">
        <v>384</v>
      </c>
      <c r="B300" s="33">
        <v>475</v>
      </c>
      <c r="C300" s="33">
        <v>479</v>
      </c>
      <c r="D300" s="48">
        <v>4</v>
      </c>
      <c r="E300" s="49">
        <v>12.9</v>
      </c>
      <c r="F300" s="22">
        <v>375</v>
      </c>
      <c r="G300" s="22">
        <v>378</v>
      </c>
      <c r="H300" s="48">
        <v>3</v>
      </c>
      <c r="I300" s="49">
        <v>5.25</v>
      </c>
      <c r="J300" s="23"/>
      <c r="K300" s="23"/>
      <c r="L300" s="23"/>
      <c r="M300" s="23">
        <v>18.15</v>
      </c>
      <c r="N300" s="23">
        <v>0</v>
      </c>
      <c r="O300" s="23">
        <v>18.15</v>
      </c>
      <c r="P300" s="430"/>
    </row>
    <row r="301" spans="1:16" ht="17.25" customHeight="1">
      <c r="A301" s="148" t="s">
        <v>68</v>
      </c>
      <c r="B301" s="33">
        <v>763</v>
      </c>
      <c r="C301" s="33">
        <v>770</v>
      </c>
      <c r="D301" s="48">
        <v>7</v>
      </c>
      <c r="E301" s="49">
        <v>22.575</v>
      </c>
      <c r="F301" s="22">
        <v>347</v>
      </c>
      <c r="G301" s="22">
        <v>351</v>
      </c>
      <c r="H301" s="48">
        <v>4</v>
      </c>
      <c r="I301" s="49">
        <v>7</v>
      </c>
      <c r="J301" s="23"/>
      <c r="K301" s="23"/>
      <c r="L301" s="23"/>
      <c r="M301" s="23">
        <v>29.575</v>
      </c>
      <c r="N301" s="23">
        <v>0</v>
      </c>
      <c r="O301" s="23">
        <v>29.575</v>
      </c>
      <c r="P301" s="430"/>
    </row>
    <row r="302" spans="1:16" ht="17.25" customHeight="1">
      <c r="A302" s="148" t="s">
        <v>69</v>
      </c>
      <c r="B302" s="33">
        <v>368</v>
      </c>
      <c r="C302" s="33">
        <v>376</v>
      </c>
      <c r="D302" s="48">
        <v>8</v>
      </c>
      <c r="E302" s="49">
        <v>25.8</v>
      </c>
      <c r="F302" s="22">
        <v>298</v>
      </c>
      <c r="G302" s="22">
        <v>299</v>
      </c>
      <c r="H302" s="48">
        <v>1</v>
      </c>
      <c r="I302" s="49">
        <v>1.75</v>
      </c>
      <c r="J302" s="23"/>
      <c r="K302" s="23"/>
      <c r="L302" s="23"/>
      <c r="M302" s="23">
        <v>27.55</v>
      </c>
      <c r="N302" s="23">
        <v>0</v>
      </c>
      <c r="O302" s="23">
        <v>27.55</v>
      </c>
      <c r="P302" s="430"/>
    </row>
    <row r="303" spans="1:16" ht="17.25" customHeight="1">
      <c r="A303" s="148" t="s">
        <v>70</v>
      </c>
      <c r="B303" s="33">
        <v>590</v>
      </c>
      <c r="C303" s="33">
        <v>602</v>
      </c>
      <c r="D303" s="48">
        <v>12</v>
      </c>
      <c r="E303" s="49">
        <v>38.7</v>
      </c>
      <c r="F303" s="22">
        <v>180</v>
      </c>
      <c r="G303" s="22">
        <v>180</v>
      </c>
      <c r="H303" s="48">
        <v>0</v>
      </c>
      <c r="I303" s="49">
        <v>0</v>
      </c>
      <c r="J303" s="23"/>
      <c r="K303" s="23"/>
      <c r="L303" s="23"/>
      <c r="M303" s="23">
        <v>38.7</v>
      </c>
      <c r="N303" s="23">
        <v>0</v>
      </c>
      <c r="O303" s="23">
        <v>38.7</v>
      </c>
      <c r="P303" s="430" t="s">
        <v>1996</v>
      </c>
    </row>
    <row r="304" spans="1:16" ht="17.25" customHeight="1">
      <c r="A304" s="148" t="s">
        <v>815</v>
      </c>
      <c r="B304" s="33">
        <v>277</v>
      </c>
      <c r="C304" s="33">
        <v>279</v>
      </c>
      <c r="D304" s="48">
        <v>2</v>
      </c>
      <c r="E304" s="49">
        <v>6.45</v>
      </c>
      <c r="F304" s="22">
        <v>578</v>
      </c>
      <c r="G304" s="22">
        <v>586</v>
      </c>
      <c r="H304" s="48">
        <v>8</v>
      </c>
      <c r="I304" s="49">
        <v>14</v>
      </c>
      <c r="J304" s="23"/>
      <c r="K304" s="23"/>
      <c r="L304" s="23"/>
      <c r="M304" s="23">
        <v>20.45</v>
      </c>
      <c r="N304" s="23">
        <v>0</v>
      </c>
      <c r="O304" s="23">
        <v>20.45</v>
      </c>
      <c r="P304" s="430"/>
    </row>
    <row r="305" spans="1:16" ht="17.25" customHeight="1">
      <c r="A305" s="148" t="s">
        <v>487</v>
      </c>
      <c r="B305" s="33">
        <v>425</v>
      </c>
      <c r="C305" s="33">
        <v>432</v>
      </c>
      <c r="D305" s="48">
        <v>7</v>
      </c>
      <c r="E305" s="49">
        <v>22.575</v>
      </c>
      <c r="F305" s="22">
        <v>390</v>
      </c>
      <c r="G305" s="22">
        <v>394</v>
      </c>
      <c r="H305" s="48">
        <v>4</v>
      </c>
      <c r="I305" s="49">
        <v>7</v>
      </c>
      <c r="J305" s="23"/>
      <c r="K305" s="23"/>
      <c r="L305" s="23"/>
      <c r="M305" s="23">
        <v>29.575</v>
      </c>
      <c r="N305" s="23">
        <v>0</v>
      </c>
      <c r="O305" s="23">
        <v>29.575</v>
      </c>
      <c r="P305" s="430"/>
    </row>
    <row r="306" spans="1:16" ht="17.25" customHeight="1">
      <c r="A306" s="148" t="s">
        <v>488</v>
      </c>
      <c r="B306" s="33">
        <v>439</v>
      </c>
      <c r="C306" s="33">
        <v>443</v>
      </c>
      <c r="D306" s="48">
        <v>4</v>
      </c>
      <c r="E306" s="49">
        <v>12.9</v>
      </c>
      <c r="F306" s="22">
        <v>222</v>
      </c>
      <c r="G306" s="22">
        <v>223</v>
      </c>
      <c r="H306" s="48">
        <v>1</v>
      </c>
      <c r="I306" s="49">
        <v>1.75</v>
      </c>
      <c r="J306" s="23"/>
      <c r="K306" s="23"/>
      <c r="L306" s="23"/>
      <c r="M306" s="23">
        <v>14.65</v>
      </c>
      <c r="N306" s="23">
        <v>0</v>
      </c>
      <c r="O306" s="23">
        <v>14.65</v>
      </c>
      <c r="P306" s="430"/>
    </row>
    <row r="307" spans="1:16" ht="17.25" customHeight="1">
      <c r="A307" s="148" t="s">
        <v>1754</v>
      </c>
      <c r="B307" s="33">
        <v>250</v>
      </c>
      <c r="C307" s="33">
        <v>252</v>
      </c>
      <c r="D307" s="48">
        <v>2</v>
      </c>
      <c r="E307" s="49">
        <v>6.45</v>
      </c>
      <c r="F307" s="22">
        <v>941</v>
      </c>
      <c r="G307" s="22">
        <v>952</v>
      </c>
      <c r="H307" s="48">
        <v>11</v>
      </c>
      <c r="I307" s="49">
        <v>19.25</v>
      </c>
      <c r="J307" s="23"/>
      <c r="K307" s="23"/>
      <c r="L307" s="23"/>
      <c r="M307" s="23">
        <v>25.7</v>
      </c>
      <c r="N307" s="23">
        <v>0</v>
      </c>
      <c r="O307" s="23">
        <v>25.7</v>
      </c>
      <c r="P307" s="430"/>
    </row>
    <row r="308" spans="1:16" ht="17.25" customHeight="1">
      <c r="A308" s="148" t="s">
        <v>797</v>
      </c>
      <c r="B308" s="33">
        <v>23</v>
      </c>
      <c r="C308" s="33">
        <v>23</v>
      </c>
      <c r="D308" s="48">
        <v>0</v>
      </c>
      <c r="E308" s="49">
        <v>0</v>
      </c>
      <c r="F308" s="22">
        <v>43</v>
      </c>
      <c r="G308" s="22">
        <v>43</v>
      </c>
      <c r="H308" s="48">
        <v>0</v>
      </c>
      <c r="I308" s="49">
        <v>0</v>
      </c>
      <c r="J308" s="23"/>
      <c r="K308" s="23"/>
      <c r="L308" s="23"/>
      <c r="M308" s="23">
        <v>0</v>
      </c>
      <c r="N308" s="23">
        <v>0</v>
      </c>
      <c r="O308" s="23">
        <v>0</v>
      </c>
      <c r="P308" s="430" t="s">
        <v>1997</v>
      </c>
    </row>
    <row r="309" spans="1:16" ht="17.25" customHeight="1">
      <c r="A309" s="148" t="s">
        <v>1958</v>
      </c>
      <c r="B309" s="33">
        <v>238</v>
      </c>
      <c r="C309" s="33">
        <v>241</v>
      </c>
      <c r="D309" s="48">
        <v>3</v>
      </c>
      <c r="E309" s="49">
        <v>9.675</v>
      </c>
      <c r="F309" s="22">
        <v>473</v>
      </c>
      <c r="G309" s="22">
        <v>474</v>
      </c>
      <c r="H309" s="48">
        <v>1</v>
      </c>
      <c r="I309" s="49">
        <v>1.75</v>
      </c>
      <c r="J309" s="23"/>
      <c r="K309" s="23"/>
      <c r="L309" s="23"/>
      <c r="M309" s="23">
        <v>11.425</v>
      </c>
      <c r="N309" s="23">
        <v>0</v>
      </c>
      <c r="O309" s="23">
        <v>11.425</v>
      </c>
      <c r="P309" s="430"/>
    </row>
    <row r="310" spans="1:16" ht="17.25" customHeight="1">
      <c r="A310" s="634" t="s">
        <v>803</v>
      </c>
      <c r="B310" s="33">
        <v>936</v>
      </c>
      <c r="C310" s="33">
        <v>959</v>
      </c>
      <c r="D310" s="48">
        <v>23</v>
      </c>
      <c r="E310" s="49">
        <v>74.175</v>
      </c>
      <c r="F310" s="22">
        <v>412</v>
      </c>
      <c r="G310" s="22">
        <v>422</v>
      </c>
      <c r="H310" s="48">
        <v>10</v>
      </c>
      <c r="I310" s="49">
        <v>17.5</v>
      </c>
      <c r="J310" s="23"/>
      <c r="K310" s="23"/>
      <c r="L310" s="23"/>
      <c r="M310" s="23">
        <v>91.675</v>
      </c>
      <c r="N310" s="23">
        <v>0</v>
      </c>
      <c r="O310" s="23">
        <v>91.675</v>
      </c>
      <c r="P310" s="430"/>
    </row>
    <row r="311" spans="1:16" ht="17.25" customHeight="1">
      <c r="A311" s="148" t="s">
        <v>804</v>
      </c>
      <c r="B311" s="33">
        <v>335</v>
      </c>
      <c r="C311" s="33">
        <v>337</v>
      </c>
      <c r="D311" s="48">
        <v>2</v>
      </c>
      <c r="E311" s="49">
        <v>6.45</v>
      </c>
      <c r="F311" s="22">
        <v>188</v>
      </c>
      <c r="G311" s="22">
        <v>190</v>
      </c>
      <c r="H311" s="48">
        <v>2</v>
      </c>
      <c r="I311" s="49">
        <v>3.5</v>
      </c>
      <c r="J311" s="23"/>
      <c r="K311" s="23"/>
      <c r="L311" s="23"/>
      <c r="M311" s="23">
        <v>9.95</v>
      </c>
      <c r="N311" s="23">
        <v>0</v>
      </c>
      <c r="O311" s="23">
        <v>9.95</v>
      </c>
      <c r="P311" s="430"/>
    </row>
    <row r="312" spans="1:16" ht="17.25" customHeight="1">
      <c r="A312" s="148" t="s">
        <v>2938</v>
      </c>
      <c r="B312" s="33">
        <v>205</v>
      </c>
      <c r="C312" s="33">
        <v>208</v>
      </c>
      <c r="D312" s="48">
        <v>3</v>
      </c>
      <c r="E312" s="49">
        <v>9.675</v>
      </c>
      <c r="F312" s="22">
        <v>118</v>
      </c>
      <c r="G312" s="22">
        <v>119</v>
      </c>
      <c r="H312" s="48">
        <v>1</v>
      </c>
      <c r="I312" s="49">
        <v>1.75</v>
      </c>
      <c r="J312" s="138" t="s">
        <v>3192</v>
      </c>
      <c r="K312" s="23">
        <v>16.125</v>
      </c>
      <c r="L312" s="23">
        <v>0</v>
      </c>
      <c r="M312" s="23">
        <v>27.55</v>
      </c>
      <c r="N312" s="23">
        <v>0</v>
      </c>
      <c r="O312" s="23">
        <v>27.55</v>
      </c>
      <c r="P312" s="430"/>
    </row>
    <row r="313" spans="1:16" ht="17.25" customHeight="1">
      <c r="A313" s="148" t="s">
        <v>2742</v>
      </c>
      <c r="B313" s="33">
        <v>224</v>
      </c>
      <c r="C313" s="33">
        <v>225</v>
      </c>
      <c r="D313" s="48">
        <v>1</v>
      </c>
      <c r="E313" s="49">
        <v>3.225</v>
      </c>
      <c r="F313" s="22">
        <v>415</v>
      </c>
      <c r="G313" s="22">
        <v>415</v>
      </c>
      <c r="H313" s="48">
        <v>0</v>
      </c>
      <c r="I313" s="49">
        <v>0</v>
      </c>
      <c r="J313" s="23"/>
      <c r="K313" s="23"/>
      <c r="L313" s="23"/>
      <c r="M313" s="23">
        <v>3.225</v>
      </c>
      <c r="N313" s="23">
        <v>0</v>
      </c>
      <c r="O313" s="23">
        <v>3.225</v>
      </c>
      <c r="P313" s="430" t="s">
        <v>32</v>
      </c>
    </row>
    <row r="314" spans="1:16" ht="17.25" customHeight="1">
      <c r="A314" s="148" t="s">
        <v>2743</v>
      </c>
      <c r="B314" s="33">
        <v>547</v>
      </c>
      <c r="C314" s="33">
        <v>548</v>
      </c>
      <c r="D314" s="48">
        <v>1</v>
      </c>
      <c r="E314" s="49">
        <v>3.225</v>
      </c>
      <c r="F314" s="22">
        <v>513</v>
      </c>
      <c r="G314" s="22">
        <v>514</v>
      </c>
      <c r="H314" s="48">
        <v>1</v>
      </c>
      <c r="I314" s="49">
        <v>1.75</v>
      </c>
      <c r="J314" s="23"/>
      <c r="K314" s="23"/>
      <c r="L314" s="23"/>
      <c r="M314" s="23">
        <v>4.975</v>
      </c>
      <c r="N314" s="23">
        <v>0</v>
      </c>
      <c r="O314" s="23">
        <v>4.975</v>
      </c>
      <c r="P314" s="430" t="s">
        <v>32</v>
      </c>
    </row>
    <row r="315" spans="1:16" ht="17.25" customHeight="1">
      <c r="A315" s="148" t="s">
        <v>2811</v>
      </c>
      <c r="B315" s="33">
        <v>636</v>
      </c>
      <c r="C315" s="33">
        <v>643</v>
      </c>
      <c r="D315" s="48">
        <v>7</v>
      </c>
      <c r="E315" s="49">
        <v>22.575</v>
      </c>
      <c r="F315" s="22">
        <v>246</v>
      </c>
      <c r="G315" s="22">
        <v>251</v>
      </c>
      <c r="H315" s="48">
        <v>5</v>
      </c>
      <c r="I315" s="49">
        <v>8.75</v>
      </c>
      <c r="J315" s="23"/>
      <c r="K315" s="23"/>
      <c r="L315" s="23"/>
      <c r="M315" s="23">
        <v>31.325</v>
      </c>
      <c r="N315" s="23">
        <v>0</v>
      </c>
      <c r="O315" s="23">
        <v>31.325</v>
      </c>
      <c r="P315" s="430"/>
    </row>
    <row r="316" spans="1:16" ht="17.25" customHeight="1">
      <c r="A316" s="616" t="s">
        <v>959</v>
      </c>
      <c r="B316" s="305">
        <v>705</v>
      </c>
      <c r="C316" s="305">
        <v>712</v>
      </c>
      <c r="D316" s="301">
        <v>7</v>
      </c>
      <c r="E316" s="294">
        <v>22.575</v>
      </c>
      <c r="F316" s="37">
        <v>865</v>
      </c>
      <c r="G316" s="37">
        <v>875</v>
      </c>
      <c r="H316" s="301">
        <v>10</v>
      </c>
      <c r="I316" s="294">
        <v>17.5</v>
      </c>
      <c r="J316" s="39"/>
      <c r="K316" s="39"/>
      <c r="L316" s="39"/>
      <c r="M316" s="39">
        <v>40.075</v>
      </c>
      <c r="N316" s="39">
        <v>0</v>
      </c>
      <c r="O316" s="39">
        <v>40.075</v>
      </c>
      <c r="P316" s="430"/>
    </row>
    <row r="317" spans="1:16" ht="17.25" customHeight="1">
      <c r="A317" s="617"/>
      <c r="B317" s="302"/>
      <c r="C317" s="302"/>
      <c r="D317" s="303"/>
      <c r="F317" s="256"/>
      <c r="G317" s="256"/>
      <c r="H317" s="260" t="s">
        <v>3266</v>
      </c>
      <c r="I317" s="304"/>
      <c r="J317" s="258"/>
      <c r="K317" s="258"/>
      <c r="L317" s="258"/>
      <c r="M317" s="258"/>
      <c r="N317" s="258"/>
      <c r="O317" s="295"/>
      <c r="P317" s="430"/>
    </row>
    <row r="318" spans="1:16" ht="17.25" customHeight="1">
      <c r="A318" s="322" t="s">
        <v>2030</v>
      </c>
      <c r="B318" s="50">
        <v>447</v>
      </c>
      <c r="C318" s="50">
        <v>451</v>
      </c>
      <c r="D318" s="51">
        <v>4</v>
      </c>
      <c r="E318" s="52">
        <v>12.9</v>
      </c>
      <c r="F318" s="29">
        <v>409</v>
      </c>
      <c r="G318" s="29">
        <v>413</v>
      </c>
      <c r="H318" s="51">
        <v>4</v>
      </c>
      <c r="I318" s="52">
        <v>7</v>
      </c>
      <c r="J318" s="42"/>
      <c r="K318" s="42"/>
      <c r="L318" s="42"/>
      <c r="M318" s="42">
        <v>19.9</v>
      </c>
      <c r="N318" s="42">
        <v>0</v>
      </c>
      <c r="O318" s="42">
        <v>19.9</v>
      </c>
      <c r="P318" s="430"/>
    </row>
    <row r="319" spans="1:16" ht="17.25" customHeight="1">
      <c r="A319" s="148" t="s">
        <v>2761</v>
      </c>
      <c r="B319" s="33">
        <v>594</v>
      </c>
      <c r="C319" s="33">
        <v>603</v>
      </c>
      <c r="D319" s="48">
        <v>9</v>
      </c>
      <c r="E319" s="49">
        <v>29.025</v>
      </c>
      <c r="F319" s="22">
        <v>456</v>
      </c>
      <c r="G319" s="22">
        <v>461</v>
      </c>
      <c r="H319" s="48">
        <v>5</v>
      </c>
      <c r="I319" s="49">
        <v>8.75</v>
      </c>
      <c r="J319" s="23"/>
      <c r="K319" s="23"/>
      <c r="L319" s="23"/>
      <c r="M319" s="23">
        <v>37.775</v>
      </c>
      <c r="N319" s="23">
        <v>0</v>
      </c>
      <c r="O319" s="23">
        <v>37.775</v>
      </c>
      <c r="P319" s="430"/>
    </row>
    <row r="320" spans="1:16" ht="17.25" customHeight="1">
      <c r="A320" s="148" t="s">
        <v>232</v>
      </c>
      <c r="B320" s="33">
        <v>331</v>
      </c>
      <c r="C320" s="33">
        <v>334</v>
      </c>
      <c r="D320" s="48">
        <v>3</v>
      </c>
      <c r="E320" s="49">
        <v>9.675</v>
      </c>
      <c r="F320" s="22">
        <v>582</v>
      </c>
      <c r="G320" s="22">
        <v>587</v>
      </c>
      <c r="H320" s="48">
        <v>5</v>
      </c>
      <c r="I320" s="49">
        <v>8.75</v>
      </c>
      <c r="J320" s="23"/>
      <c r="K320" s="23"/>
      <c r="L320" s="23"/>
      <c r="M320" s="23">
        <v>18.425</v>
      </c>
      <c r="N320" s="23">
        <v>0</v>
      </c>
      <c r="O320" s="23">
        <v>18.425</v>
      </c>
      <c r="P320" s="430"/>
    </row>
    <row r="321" spans="1:16" ht="17.25" customHeight="1">
      <c r="A321" s="148" t="s">
        <v>233</v>
      </c>
      <c r="B321" s="33">
        <v>578</v>
      </c>
      <c r="C321" s="33">
        <v>586</v>
      </c>
      <c r="D321" s="48">
        <v>8</v>
      </c>
      <c r="E321" s="49">
        <v>25.8</v>
      </c>
      <c r="F321" s="22">
        <v>238</v>
      </c>
      <c r="G321" s="22">
        <v>239</v>
      </c>
      <c r="H321" s="48">
        <v>1</v>
      </c>
      <c r="I321" s="49">
        <v>1.75</v>
      </c>
      <c r="J321" s="137" t="s">
        <v>2113</v>
      </c>
      <c r="K321" s="23">
        <v>0</v>
      </c>
      <c r="L321" s="23">
        <v>36.85</v>
      </c>
      <c r="M321" s="23">
        <v>27.55</v>
      </c>
      <c r="N321" s="23">
        <v>36.85</v>
      </c>
      <c r="O321" s="23">
        <v>64.4</v>
      </c>
      <c r="P321" s="430"/>
    </row>
    <row r="322" spans="1:16" ht="17.25" customHeight="1">
      <c r="A322" s="148" t="s">
        <v>234</v>
      </c>
      <c r="B322" s="33">
        <v>493</v>
      </c>
      <c r="C322" s="33">
        <v>497</v>
      </c>
      <c r="D322" s="48">
        <v>4</v>
      </c>
      <c r="E322" s="49">
        <v>12.9</v>
      </c>
      <c r="F322" s="22">
        <v>396</v>
      </c>
      <c r="G322" s="22">
        <v>408</v>
      </c>
      <c r="H322" s="48">
        <v>12</v>
      </c>
      <c r="I322" s="49">
        <v>21</v>
      </c>
      <c r="J322" s="23"/>
      <c r="K322" s="23"/>
      <c r="L322" s="23"/>
      <c r="M322" s="23">
        <v>33.9</v>
      </c>
      <c r="N322" s="23">
        <v>0</v>
      </c>
      <c r="O322" s="23">
        <v>33.9</v>
      </c>
      <c r="P322" s="430"/>
    </row>
    <row r="323" spans="1:16" ht="17.25" customHeight="1">
      <c r="A323" s="21" t="s">
        <v>2141</v>
      </c>
      <c r="B323" s="33">
        <v>245</v>
      </c>
      <c r="C323" s="33">
        <v>245</v>
      </c>
      <c r="D323" s="48">
        <v>0</v>
      </c>
      <c r="E323" s="49">
        <v>0</v>
      </c>
      <c r="F323" s="22">
        <v>192</v>
      </c>
      <c r="G323" s="22">
        <v>192</v>
      </c>
      <c r="H323" s="48">
        <v>0</v>
      </c>
      <c r="I323" s="49">
        <v>0</v>
      </c>
      <c r="J323" s="23"/>
      <c r="K323" s="23"/>
      <c r="L323" s="23"/>
      <c r="M323" s="23">
        <v>0</v>
      </c>
      <c r="N323" s="23">
        <v>0</v>
      </c>
      <c r="O323" s="23">
        <v>0</v>
      </c>
      <c r="P323" s="430" t="s">
        <v>1997</v>
      </c>
    </row>
    <row r="324" spans="1:16" ht="17.25" customHeight="1">
      <c r="A324" s="148" t="s">
        <v>1599</v>
      </c>
      <c r="B324" s="33">
        <v>647</v>
      </c>
      <c r="C324" s="33">
        <v>652</v>
      </c>
      <c r="D324" s="48">
        <v>5</v>
      </c>
      <c r="E324" s="49">
        <v>16.125</v>
      </c>
      <c r="F324" s="22">
        <v>412</v>
      </c>
      <c r="G324" s="22">
        <v>414</v>
      </c>
      <c r="H324" s="48">
        <v>2</v>
      </c>
      <c r="I324" s="49">
        <v>3.5</v>
      </c>
      <c r="J324" s="23"/>
      <c r="K324" s="23"/>
      <c r="L324" s="23"/>
      <c r="M324" s="23">
        <v>19.625</v>
      </c>
      <c r="N324" s="23">
        <v>0</v>
      </c>
      <c r="O324" s="23">
        <v>19.625</v>
      </c>
      <c r="P324" s="430"/>
    </row>
    <row r="325" spans="1:16" ht="17.25" customHeight="1">
      <c r="A325" s="148" t="s">
        <v>1600</v>
      </c>
      <c r="B325" s="33">
        <v>629</v>
      </c>
      <c r="C325" s="33">
        <v>634</v>
      </c>
      <c r="D325" s="48">
        <v>5</v>
      </c>
      <c r="E325" s="49">
        <v>16.125</v>
      </c>
      <c r="F325" s="22">
        <v>467</v>
      </c>
      <c r="G325" s="22">
        <v>471</v>
      </c>
      <c r="H325" s="48">
        <v>4</v>
      </c>
      <c r="I325" s="49">
        <v>7</v>
      </c>
      <c r="J325" s="23"/>
      <c r="K325" s="23"/>
      <c r="L325" s="23"/>
      <c r="M325" s="23">
        <v>23.125</v>
      </c>
      <c r="N325" s="23">
        <v>0</v>
      </c>
      <c r="O325" s="23">
        <v>23.125</v>
      </c>
      <c r="P325" s="430"/>
    </row>
    <row r="326" spans="1:16" ht="17.25" customHeight="1">
      <c r="A326" s="173" t="s">
        <v>1111</v>
      </c>
      <c r="B326" s="33">
        <v>693</v>
      </c>
      <c r="C326" s="33">
        <v>699</v>
      </c>
      <c r="D326" s="48">
        <v>6</v>
      </c>
      <c r="E326" s="49">
        <v>19.35</v>
      </c>
      <c r="F326" s="22">
        <v>237</v>
      </c>
      <c r="G326" s="22">
        <v>242</v>
      </c>
      <c r="H326" s="48">
        <v>5</v>
      </c>
      <c r="I326" s="49">
        <v>8.75</v>
      </c>
      <c r="J326" s="23"/>
      <c r="K326" s="23"/>
      <c r="L326" s="23"/>
      <c r="M326" s="23">
        <v>28.1</v>
      </c>
      <c r="N326" s="23">
        <v>0</v>
      </c>
      <c r="O326" s="23">
        <v>28.1</v>
      </c>
      <c r="P326" s="430"/>
    </row>
    <row r="327" spans="1:16" ht="17.25" customHeight="1">
      <c r="A327" s="148" t="s">
        <v>1601</v>
      </c>
      <c r="B327" s="33">
        <v>949</v>
      </c>
      <c r="C327" s="33">
        <v>956</v>
      </c>
      <c r="D327" s="48">
        <v>7</v>
      </c>
      <c r="E327" s="49">
        <v>22.575</v>
      </c>
      <c r="F327" s="22">
        <v>430</v>
      </c>
      <c r="G327" s="22">
        <v>435</v>
      </c>
      <c r="H327" s="48">
        <v>5</v>
      </c>
      <c r="I327" s="49">
        <v>8.75</v>
      </c>
      <c r="J327" s="23"/>
      <c r="K327" s="23"/>
      <c r="L327" s="23"/>
      <c r="M327" s="23">
        <v>31.325</v>
      </c>
      <c r="N327" s="23">
        <v>0</v>
      </c>
      <c r="O327" s="23">
        <v>31.325</v>
      </c>
      <c r="P327" s="430"/>
    </row>
    <row r="328" spans="1:16" ht="17.25" customHeight="1">
      <c r="A328" s="173" t="s">
        <v>1112</v>
      </c>
      <c r="B328" s="33">
        <v>709</v>
      </c>
      <c r="C328" s="33">
        <v>718</v>
      </c>
      <c r="D328" s="48">
        <v>9</v>
      </c>
      <c r="E328" s="49">
        <v>29.025</v>
      </c>
      <c r="F328" s="22">
        <v>709</v>
      </c>
      <c r="G328" s="22">
        <v>722</v>
      </c>
      <c r="H328" s="48">
        <v>13</v>
      </c>
      <c r="I328" s="49">
        <v>22.75</v>
      </c>
      <c r="J328" s="23" t="s">
        <v>391</v>
      </c>
      <c r="K328" s="23">
        <v>16.125</v>
      </c>
      <c r="L328" s="23">
        <v>0</v>
      </c>
      <c r="M328" s="23">
        <v>67.9</v>
      </c>
      <c r="N328" s="23">
        <v>0</v>
      </c>
      <c r="O328" s="23">
        <v>67.9</v>
      </c>
      <c r="P328" s="430"/>
    </row>
    <row r="329" spans="1:16" ht="17.25" customHeight="1">
      <c r="A329" s="148" t="s">
        <v>1602</v>
      </c>
      <c r="B329" s="33">
        <v>371</v>
      </c>
      <c r="C329" s="33">
        <v>378</v>
      </c>
      <c r="D329" s="48">
        <v>7</v>
      </c>
      <c r="E329" s="49">
        <v>22.575</v>
      </c>
      <c r="F329" s="22">
        <v>336</v>
      </c>
      <c r="G329" s="22">
        <v>338</v>
      </c>
      <c r="H329" s="48">
        <v>2</v>
      </c>
      <c r="I329" s="49">
        <v>3.5</v>
      </c>
      <c r="J329" s="23"/>
      <c r="K329" s="23"/>
      <c r="L329" s="23"/>
      <c r="M329" s="23">
        <v>26.075</v>
      </c>
      <c r="N329" s="23">
        <v>0</v>
      </c>
      <c r="O329" s="23">
        <v>26.075</v>
      </c>
      <c r="P329" s="430"/>
    </row>
    <row r="330" spans="1:16" ht="17.25" customHeight="1">
      <c r="A330" s="148" t="s">
        <v>1603</v>
      </c>
      <c r="B330" s="33">
        <v>622</v>
      </c>
      <c r="C330" s="33">
        <v>629</v>
      </c>
      <c r="D330" s="48">
        <v>7</v>
      </c>
      <c r="E330" s="49">
        <v>22.575</v>
      </c>
      <c r="F330" s="22">
        <v>283</v>
      </c>
      <c r="G330" s="22">
        <v>286</v>
      </c>
      <c r="H330" s="48">
        <v>3</v>
      </c>
      <c r="I330" s="49">
        <v>5.25</v>
      </c>
      <c r="J330" s="23"/>
      <c r="K330" s="23"/>
      <c r="L330" s="23"/>
      <c r="M330" s="23">
        <v>27.825</v>
      </c>
      <c r="N330" s="23">
        <v>0</v>
      </c>
      <c r="O330" s="23">
        <v>27.825</v>
      </c>
      <c r="P330" s="430"/>
    </row>
    <row r="331" spans="1:16" ht="17.25" customHeight="1">
      <c r="A331" s="148" t="s">
        <v>3094</v>
      </c>
      <c r="B331" s="33">
        <v>577</v>
      </c>
      <c r="C331" s="33">
        <v>584</v>
      </c>
      <c r="D331" s="48">
        <v>7</v>
      </c>
      <c r="E331" s="49">
        <v>22.575</v>
      </c>
      <c r="F331" s="22">
        <v>570</v>
      </c>
      <c r="G331" s="22">
        <v>574</v>
      </c>
      <c r="H331" s="48">
        <v>4</v>
      </c>
      <c r="I331" s="49">
        <v>7</v>
      </c>
      <c r="J331" s="23"/>
      <c r="K331" s="23"/>
      <c r="L331" s="23"/>
      <c r="M331" s="23">
        <v>29.575</v>
      </c>
      <c r="N331" s="23">
        <v>0</v>
      </c>
      <c r="O331" s="23">
        <v>29.575</v>
      </c>
      <c r="P331" s="430"/>
    </row>
    <row r="332" spans="1:16" ht="17.25" customHeight="1">
      <c r="A332" s="21" t="s">
        <v>581</v>
      </c>
      <c r="B332" s="33">
        <v>435</v>
      </c>
      <c r="C332" s="33">
        <v>440</v>
      </c>
      <c r="D332" s="48">
        <v>5</v>
      </c>
      <c r="E332" s="49">
        <v>16.125</v>
      </c>
      <c r="F332" s="22">
        <v>160</v>
      </c>
      <c r="G332" s="22">
        <v>162</v>
      </c>
      <c r="H332" s="48">
        <v>2</v>
      </c>
      <c r="I332" s="49">
        <v>3.5</v>
      </c>
      <c r="J332" s="23"/>
      <c r="K332" s="23"/>
      <c r="L332" s="23"/>
      <c r="M332" s="23">
        <v>19.625</v>
      </c>
      <c r="N332" s="23">
        <v>0</v>
      </c>
      <c r="O332" s="23">
        <v>19.625</v>
      </c>
      <c r="P332" s="430"/>
    </row>
    <row r="333" spans="1:16" ht="17.25" customHeight="1">
      <c r="A333" s="148" t="s">
        <v>582</v>
      </c>
      <c r="B333" s="33">
        <v>582</v>
      </c>
      <c r="C333" s="33">
        <v>591</v>
      </c>
      <c r="D333" s="48">
        <v>9</v>
      </c>
      <c r="E333" s="49">
        <v>29.025</v>
      </c>
      <c r="F333" s="22">
        <v>577</v>
      </c>
      <c r="G333" s="22">
        <v>594</v>
      </c>
      <c r="H333" s="48">
        <v>17</v>
      </c>
      <c r="I333" s="49">
        <v>29.75</v>
      </c>
      <c r="J333" s="23"/>
      <c r="K333" s="23"/>
      <c r="L333" s="23"/>
      <c r="M333" s="23">
        <v>58.775</v>
      </c>
      <c r="N333" s="23">
        <v>0</v>
      </c>
      <c r="O333" s="23">
        <v>58.775</v>
      </c>
      <c r="P333" s="430"/>
    </row>
    <row r="334" spans="1:16" ht="17.25" customHeight="1">
      <c r="A334" s="148" t="s">
        <v>1325</v>
      </c>
      <c r="B334" s="33">
        <v>796</v>
      </c>
      <c r="C334" s="33">
        <v>807</v>
      </c>
      <c r="D334" s="48">
        <v>11</v>
      </c>
      <c r="E334" s="49">
        <v>35.475</v>
      </c>
      <c r="F334" s="22">
        <v>601</v>
      </c>
      <c r="G334" s="22">
        <v>616</v>
      </c>
      <c r="H334" s="48">
        <v>15</v>
      </c>
      <c r="I334" s="49">
        <v>26.25</v>
      </c>
      <c r="J334" s="23"/>
      <c r="K334" s="23"/>
      <c r="L334" s="23"/>
      <c r="M334" s="23">
        <v>61.725</v>
      </c>
      <c r="N334" s="23">
        <v>0</v>
      </c>
      <c r="O334" s="23">
        <v>61.725</v>
      </c>
      <c r="P334" s="430"/>
    </row>
    <row r="335" spans="1:16" ht="17.25" customHeight="1">
      <c r="A335" s="148" t="s">
        <v>1326</v>
      </c>
      <c r="B335" s="33">
        <v>581</v>
      </c>
      <c r="C335" s="33">
        <v>585</v>
      </c>
      <c r="D335" s="48">
        <v>4</v>
      </c>
      <c r="E335" s="49">
        <v>12.9</v>
      </c>
      <c r="F335" s="22">
        <v>532</v>
      </c>
      <c r="G335" s="22">
        <v>533</v>
      </c>
      <c r="H335" s="48">
        <v>1</v>
      </c>
      <c r="I335" s="49">
        <v>1.75</v>
      </c>
      <c r="J335" s="148" t="s">
        <v>2940</v>
      </c>
      <c r="K335" s="23">
        <v>61.55</v>
      </c>
      <c r="L335" s="23">
        <v>248.6</v>
      </c>
      <c r="M335" s="23">
        <v>76.2</v>
      </c>
      <c r="N335" s="23">
        <v>248.6</v>
      </c>
      <c r="O335" s="23">
        <v>324.8</v>
      </c>
      <c r="P335" s="430"/>
    </row>
    <row r="336" spans="1:16" ht="17.25" customHeight="1">
      <c r="A336" s="175" t="s">
        <v>864</v>
      </c>
      <c r="B336" s="33">
        <v>641</v>
      </c>
      <c r="C336" s="33">
        <v>650</v>
      </c>
      <c r="D336" s="48">
        <v>9</v>
      </c>
      <c r="E336" s="49">
        <v>29.025</v>
      </c>
      <c r="F336" s="22">
        <v>260</v>
      </c>
      <c r="G336" s="22">
        <v>263</v>
      </c>
      <c r="H336" s="48">
        <v>3</v>
      </c>
      <c r="I336" s="49">
        <v>5.25</v>
      </c>
      <c r="J336" s="23"/>
      <c r="K336" s="23"/>
      <c r="L336" s="23"/>
      <c r="M336" s="23">
        <v>34.275</v>
      </c>
      <c r="N336" s="23">
        <v>0</v>
      </c>
      <c r="O336" s="23">
        <v>34.275</v>
      </c>
      <c r="P336" s="430"/>
    </row>
    <row r="337" spans="1:16" ht="17.25" customHeight="1">
      <c r="A337" s="148" t="s">
        <v>1760</v>
      </c>
      <c r="B337" s="33">
        <v>799</v>
      </c>
      <c r="C337" s="33">
        <v>800</v>
      </c>
      <c r="D337" s="48">
        <v>1</v>
      </c>
      <c r="E337" s="49">
        <v>3.225</v>
      </c>
      <c r="F337" s="22">
        <v>503</v>
      </c>
      <c r="G337" s="22">
        <v>507</v>
      </c>
      <c r="H337" s="48">
        <v>4</v>
      </c>
      <c r="I337" s="49">
        <v>7</v>
      </c>
      <c r="J337" s="23"/>
      <c r="K337" s="23"/>
      <c r="L337" s="23"/>
      <c r="M337" s="23">
        <v>10.225</v>
      </c>
      <c r="N337" s="23">
        <v>0</v>
      </c>
      <c r="O337" s="23">
        <v>10.225</v>
      </c>
      <c r="P337" s="430"/>
    </row>
    <row r="338" spans="1:16" ht="17.25" customHeight="1">
      <c r="A338" s="174" t="s">
        <v>1113</v>
      </c>
      <c r="B338" s="33">
        <v>605</v>
      </c>
      <c r="C338" s="33">
        <v>611</v>
      </c>
      <c r="D338" s="48">
        <v>6</v>
      </c>
      <c r="E338" s="49">
        <v>19.35</v>
      </c>
      <c r="F338" s="22">
        <v>857</v>
      </c>
      <c r="G338" s="22">
        <v>863</v>
      </c>
      <c r="H338" s="48">
        <v>6</v>
      </c>
      <c r="I338" s="49">
        <v>10.5</v>
      </c>
      <c r="J338" s="23"/>
      <c r="K338" s="23"/>
      <c r="L338" s="23"/>
      <c r="M338" s="23">
        <v>29.85</v>
      </c>
      <c r="N338" s="23">
        <v>0</v>
      </c>
      <c r="O338" s="23">
        <v>29.85</v>
      </c>
      <c r="P338" s="430"/>
    </row>
    <row r="339" spans="1:16" ht="17.25" customHeight="1">
      <c r="A339" s="615" t="s">
        <v>45</v>
      </c>
      <c r="B339" s="33">
        <v>813</v>
      </c>
      <c r="C339" s="33">
        <v>822</v>
      </c>
      <c r="D339" s="48">
        <v>9</v>
      </c>
      <c r="E339" s="49">
        <v>29.025</v>
      </c>
      <c r="F339" s="22">
        <v>477</v>
      </c>
      <c r="G339" s="22">
        <v>480</v>
      </c>
      <c r="H339" s="48">
        <v>3</v>
      </c>
      <c r="I339" s="49">
        <v>5.25</v>
      </c>
      <c r="J339" s="23"/>
      <c r="K339" s="23"/>
      <c r="L339" s="23"/>
      <c r="M339" s="23">
        <v>34.275</v>
      </c>
      <c r="N339" s="23">
        <v>0</v>
      </c>
      <c r="O339" s="23">
        <v>34.275</v>
      </c>
      <c r="P339" s="430"/>
    </row>
    <row r="340" spans="1:16" ht="17.25" customHeight="1">
      <c r="A340" s="148" t="s">
        <v>1761</v>
      </c>
      <c r="B340" s="33">
        <v>1181</v>
      </c>
      <c r="C340" s="33">
        <v>1190</v>
      </c>
      <c r="D340" s="48">
        <v>9</v>
      </c>
      <c r="E340" s="49">
        <v>29.025</v>
      </c>
      <c r="F340" s="22">
        <v>506</v>
      </c>
      <c r="G340" s="22">
        <v>509</v>
      </c>
      <c r="H340" s="48">
        <v>3</v>
      </c>
      <c r="I340" s="49">
        <v>5.25</v>
      </c>
      <c r="J340" s="23"/>
      <c r="K340" s="23"/>
      <c r="L340" s="23"/>
      <c r="M340" s="23">
        <v>34.275</v>
      </c>
      <c r="N340" s="23">
        <v>0</v>
      </c>
      <c r="O340" s="23">
        <v>34.275</v>
      </c>
      <c r="P340" s="430"/>
    </row>
    <row r="341" spans="1:16" ht="17.25" customHeight="1">
      <c r="A341" s="148" t="s">
        <v>1762</v>
      </c>
      <c r="B341" s="33">
        <v>251</v>
      </c>
      <c r="C341" s="33">
        <v>252</v>
      </c>
      <c r="D341" s="48">
        <v>1</v>
      </c>
      <c r="E341" s="49">
        <v>3.225</v>
      </c>
      <c r="F341" s="22">
        <v>365</v>
      </c>
      <c r="G341" s="22">
        <v>369</v>
      </c>
      <c r="H341" s="48">
        <v>4</v>
      </c>
      <c r="I341" s="49">
        <v>7</v>
      </c>
      <c r="J341" s="23"/>
      <c r="K341" s="23"/>
      <c r="L341" s="23"/>
      <c r="M341" s="23">
        <v>10.225</v>
      </c>
      <c r="N341" s="23">
        <v>0</v>
      </c>
      <c r="O341" s="23">
        <v>10.225</v>
      </c>
      <c r="P341" s="430"/>
    </row>
    <row r="342" spans="1:16" ht="17.25" customHeight="1">
      <c r="A342" s="148" t="s">
        <v>1763</v>
      </c>
      <c r="B342" s="33">
        <v>369</v>
      </c>
      <c r="C342" s="33">
        <v>377</v>
      </c>
      <c r="D342" s="48">
        <v>8</v>
      </c>
      <c r="E342" s="49">
        <v>25.8</v>
      </c>
      <c r="F342" s="22">
        <v>173</v>
      </c>
      <c r="G342" s="22">
        <v>176</v>
      </c>
      <c r="H342" s="48">
        <v>3</v>
      </c>
      <c r="I342" s="49">
        <v>5.25</v>
      </c>
      <c r="J342" s="137" t="s">
        <v>1376</v>
      </c>
      <c r="K342" s="23">
        <v>16.125</v>
      </c>
      <c r="L342" s="23">
        <v>0</v>
      </c>
      <c r="M342" s="23">
        <v>47.175</v>
      </c>
      <c r="N342" s="23">
        <v>0</v>
      </c>
      <c r="O342" s="23">
        <v>47.175</v>
      </c>
      <c r="P342" s="430"/>
    </row>
    <row r="343" spans="1:16" ht="17.25" customHeight="1">
      <c r="A343" s="148" t="s">
        <v>2574</v>
      </c>
      <c r="B343" s="33">
        <v>413</v>
      </c>
      <c r="C343" s="33">
        <v>419</v>
      </c>
      <c r="D343" s="48">
        <v>6</v>
      </c>
      <c r="E343" s="49">
        <v>19.35</v>
      </c>
      <c r="F343" s="22">
        <v>326</v>
      </c>
      <c r="G343" s="22">
        <v>328</v>
      </c>
      <c r="H343" s="48">
        <v>2</v>
      </c>
      <c r="I343" s="49">
        <v>3.5</v>
      </c>
      <c r="J343" s="23"/>
      <c r="K343" s="23"/>
      <c r="L343" s="23"/>
      <c r="M343" s="23">
        <v>22.85</v>
      </c>
      <c r="N343" s="23">
        <v>0</v>
      </c>
      <c r="O343" s="23">
        <v>22.85</v>
      </c>
      <c r="P343" s="430"/>
    </row>
    <row r="344" spans="1:16" ht="17.25" customHeight="1">
      <c r="A344" s="148" t="s">
        <v>721</v>
      </c>
      <c r="B344" s="33">
        <v>164</v>
      </c>
      <c r="C344" s="33">
        <v>166</v>
      </c>
      <c r="D344" s="48">
        <v>2</v>
      </c>
      <c r="E344" s="49">
        <v>6.45</v>
      </c>
      <c r="F344" s="22">
        <v>108</v>
      </c>
      <c r="G344" s="22">
        <v>109</v>
      </c>
      <c r="H344" s="48">
        <v>1</v>
      </c>
      <c r="I344" s="49">
        <v>1.75</v>
      </c>
      <c r="J344" s="23"/>
      <c r="K344" s="23"/>
      <c r="L344" s="23"/>
      <c r="M344" s="23">
        <v>8.2</v>
      </c>
      <c r="N344" s="23">
        <v>0</v>
      </c>
      <c r="O344" s="23">
        <v>8.2</v>
      </c>
      <c r="P344" s="430" t="s">
        <v>32</v>
      </c>
    </row>
    <row r="345" spans="1:16" ht="17.25" customHeight="1">
      <c r="A345" s="148" t="s">
        <v>1481</v>
      </c>
      <c r="B345" s="33">
        <v>160</v>
      </c>
      <c r="C345" s="33">
        <v>161</v>
      </c>
      <c r="D345" s="48">
        <v>1</v>
      </c>
      <c r="E345" s="49">
        <v>3.225</v>
      </c>
      <c r="F345" s="22">
        <v>163</v>
      </c>
      <c r="G345" s="22">
        <v>164</v>
      </c>
      <c r="H345" s="48">
        <v>1</v>
      </c>
      <c r="I345" s="49">
        <v>1.75</v>
      </c>
      <c r="J345" s="23"/>
      <c r="K345" s="23"/>
      <c r="L345" s="23"/>
      <c r="M345" s="23">
        <v>4.975</v>
      </c>
      <c r="N345" s="23">
        <v>0</v>
      </c>
      <c r="O345" s="23">
        <v>4.975</v>
      </c>
      <c r="P345" s="430" t="s">
        <v>32</v>
      </c>
    </row>
    <row r="346" spans="1:16" ht="17.25" customHeight="1">
      <c r="A346" s="637" t="s">
        <v>1482</v>
      </c>
      <c r="B346" s="33">
        <v>636</v>
      </c>
      <c r="C346" s="33">
        <v>640</v>
      </c>
      <c r="D346" s="48">
        <v>4</v>
      </c>
      <c r="E346" s="49">
        <v>12.9</v>
      </c>
      <c r="F346" s="22">
        <v>396</v>
      </c>
      <c r="G346" s="22">
        <v>397</v>
      </c>
      <c r="H346" s="48">
        <v>1</v>
      </c>
      <c r="I346" s="49">
        <v>1.75</v>
      </c>
      <c r="J346" s="23"/>
      <c r="K346" s="23"/>
      <c r="L346" s="23"/>
      <c r="M346" s="23">
        <v>14.65</v>
      </c>
      <c r="N346" s="23">
        <v>0</v>
      </c>
      <c r="O346" s="23">
        <v>14.65</v>
      </c>
      <c r="P346" s="430"/>
    </row>
    <row r="347" spans="1:16" ht="17.25" customHeight="1">
      <c r="A347" s="148" t="s">
        <v>942</v>
      </c>
      <c r="B347" s="33">
        <v>408</v>
      </c>
      <c r="C347" s="33">
        <v>412</v>
      </c>
      <c r="D347" s="48">
        <v>4</v>
      </c>
      <c r="E347" s="49">
        <v>12.9</v>
      </c>
      <c r="F347" s="22">
        <v>153</v>
      </c>
      <c r="G347" s="22">
        <v>154</v>
      </c>
      <c r="H347" s="48">
        <v>1</v>
      </c>
      <c r="I347" s="49">
        <v>1.75</v>
      </c>
      <c r="J347" s="23"/>
      <c r="K347" s="23"/>
      <c r="L347" s="23"/>
      <c r="M347" s="23">
        <v>14.65</v>
      </c>
      <c r="N347" s="23">
        <v>0</v>
      </c>
      <c r="O347" s="23">
        <v>14.65</v>
      </c>
      <c r="P347" s="430"/>
    </row>
    <row r="348" spans="1:16" ht="17.25" customHeight="1">
      <c r="A348" s="148" t="s">
        <v>1446</v>
      </c>
      <c r="B348" s="33">
        <v>105</v>
      </c>
      <c r="C348" s="33">
        <v>105</v>
      </c>
      <c r="D348" s="48">
        <v>0</v>
      </c>
      <c r="E348" s="49">
        <v>0</v>
      </c>
      <c r="F348" s="22">
        <v>58</v>
      </c>
      <c r="G348" s="22">
        <v>58</v>
      </c>
      <c r="H348" s="48">
        <v>0</v>
      </c>
      <c r="I348" s="49">
        <v>0</v>
      </c>
      <c r="J348" s="23"/>
      <c r="K348" s="23"/>
      <c r="L348" s="23"/>
      <c r="M348" s="23">
        <v>0</v>
      </c>
      <c r="N348" s="23">
        <v>0</v>
      </c>
      <c r="O348" s="23">
        <v>0</v>
      </c>
      <c r="P348" s="430" t="s">
        <v>1010</v>
      </c>
    </row>
    <row r="349" spans="1:16" ht="17.25" customHeight="1">
      <c r="A349" s="148" t="s">
        <v>1447</v>
      </c>
      <c r="B349" s="33">
        <v>364</v>
      </c>
      <c r="C349" s="33">
        <v>369</v>
      </c>
      <c r="D349" s="48">
        <v>5</v>
      </c>
      <c r="E349" s="49">
        <v>16.125</v>
      </c>
      <c r="F349" s="22">
        <v>383</v>
      </c>
      <c r="G349" s="22">
        <v>389</v>
      </c>
      <c r="H349" s="48">
        <v>6</v>
      </c>
      <c r="I349" s="49">
        <v>10.5</v>
      </c>
      <c r="J349" s="23"/>
      <c r="K349" s="23"/>
      <c r="L349" s="23"/>
      <c r="M349" s="23">
        <v>26.625</v>
      </c>
      <c r="N349" s="23">
        <v>0</v>
      </c>
      <c r="O349" s="23">
        <v>26.625</v>
      </c>
      <c r="P349" s="430"/>
    </row>
    <row r="350" spans="1:16" ht="17.25" customHeight="1">
      <c r="A350" s="148" t="s">
        <v>1666</v>
      </c>
      <c r="B350" s="33">
        <v>578</v>
      </c>
      <c r="C350" s="33">
        <v>594</v>
      </c>
      <c r="D350" s="48">
        <v>16</v>
      </c>
      <c r="E350" s="49">
        <v>51.6</v>
      </c>
      <c r="F350" s="22">
        <v>1120</v>
      </c>
      <c r="G350" s="22">
        <v>1130</v>
      </c>
      <c r="H350" s="48">
        <v>10</v>
      </c>
      <c r="I350" s="49">
        <v>17.5</v>
      </c>
      <c r="J350" s="23"/>
      <c r="K350" s="23"/>
      <c r="L350" s="23"/>
      <c r="M350" s="23">
        <v>69.1</v>
      </c>
      <c r="N350" s="23">
        <v>0</v>
      </c>
      <c r="O350" s="23">
        <v>69.1</v>
      </c>
      <c r="P350" s="430"/>
    </row>
    <row r="351" spans="1:16" ht="17.25" customHeight="1">
      <c r="A351" s="148" t="s">
        <v>2542</v>
      </c>
      <c r="B351" s="33">
        <v>412</v>
      </c>
      <c r="C351" s="33">
        <v>420</v>
      </c>
      <c r="D351" s="48">
        <v>8</v>
      </c>
      <c r="E351" s="49">
        <v>25.8</v>
      </c>
      <c r="F351" s="22">
        <v>279</v>
      </c>
      <c r="G351" s="22">
        <v>284</v>
      </c>
      <c r="H351" s="48">
        <v>5</v>
      </c>
      <c r="I351" s="49">
        <v>8.75</v>
      </c>
      <c r="J351" s="23"/>
      <c r="K351" s="23"/>
      <c r="L351" s="23"/>
      <c r="M351" s="23">
        <v>34.55</v>
      </c>
      <c r="N351" s="23">
        <v>0</v>
      </c>
      <c r="O351" s="23">
        <v>34.55</v>
      </c>
      <c r="P351" s="430"/>
    </row>
    <row r="352" spans="1:16" ht="17.25" customHeight="1">
      <c r="A352" s="174" t="s">
        <v>1114</v>
      </c>
      <c r="B352" s="33">
        <v>372</v>
      </c>
      <c r="C352" s="33">
        <v>379</v>
      </c>
      <c r="D352" s="48">
        <v>7</v>
      </c>
      <c r="E352" s="49">
        <v>22.575</v>
      </c>
      <c r="F352" s="22">
        <v>484</v>
      </c>
      <c r="G352" s="22">
        <v>487</v>
      </c>
      <c r="H352" s="48">
        <v>3</v>
      </c>
      <c r="I352" s="49">
        <v>5.25</v>
      </c>
      <c r="J352" s="23"/>
      <c r="K352" s="23"/>
      <c r="L352" s="23"/>
      <c r="M352" s="23">
        <v>27.825</v>
      </c>
      <c r="N352" s="23">
        <v>0</v>
      </c>
      <c r="O352" s="23">
        <v>27.825</v>
      </c>
      <c r="P352" s="430"/>
    </row>
    <row r="353" spans="1:16" ht="17.25" customHeight="1">
      <c r="A353" s="148" t="s">
        <v>2543</v>
      </c>
      <c r="B353" s="33">
        <v>287</v>
      </c>
      <c r="C353" s="33">
        <v>289</v>
      </c>
      <c r="D353" s="48">
        <v>2</v>
      </c>
      <c r="E353" s="49">
        <v>6.45</v>
      </c>
      <c r="F353" s="22">
        <v>367</v>
      </c>
      <c r="G353" s="22">
        <v>370</v>
      </c>
      <c r="H353" s="48">
        <v>3</v>
      </c>
      <c r="I353" s="49">
        <v>5.25</v>
      </c>
      <c r="J353" s="23"/>
      <c r="K353" s="23"/>
      <c r="L353" s="23"/>
      <c r="M353" s="23">
        <v>11.7</v>
      </c>
      <c r="N353" s="23">
        <v>0</v>
      </c>
      <c r="O353" s="23">
        <v>11.7</v>
      </c>
      <c r="P353" s="430"/>
    </row>
    <row r="354" spans="1:16" ht="17.25" customHeight="1">
      <c r="A354" s="148" t="s">
        <v>77</v>
      </c>
      <c r="B354" s="33">
        <v>442</v>
      </c>
      <c r="C354" s="33">
        <v>442</v>
      </c>
      <c r="D354" s="48">
        <v>0</v>
      </c>
      <c r="E354" s="49">
        <v>0</v>
      </c>
      <c r="F354" s="22">
        <v>348</v>
      </c>
      <c r="G354" s="22">
        <v>348</v>
      </c>
      <c r="H354" s="48">
        <v>0</v>
      </c>
      <c r="I354" s="49">
        <v>0</v>
      </c>
      <c r="J354" s="23"/>
      <c r="K354" s="23"/>
      <c r="L354" s="23"/>
      <c r="M354" s="23">
        <v>0</v>
      </c>
      <c r="N354" s="23">
        <v>0</v>
      </c>
      <c r="O354" s="23">
        <v>0</v>
      </c>
      <c r="P354" s="430" t="s">
        <v>1997</v>
      </c>
    </row>
    <row r="355" spans="1:16" ht="17.25" customHeight="1">
      <c r="A355" s="148" t="s">
        <v>78</v>
      </c>
      <c r="B355" s="33">
        <v>718</v>
      </c>
      <c r="C355" s="33">
        <v>724</v>
      </c>
      <c r="D355" s="48">
        <v>6</v>
      </c>
      <c r="E355" s="49">
        <v>19.35</v>
      </c>
      <c r="F355" s="22">
        <v>451</v>
      </c>
      <c r="G355" s="22">
        <v>455</v>
      </c>
      <c r="H355" s="48">
        <v>4</v>
      </c>
      <c r="I355" s="49">
        <v>7</v>
      </c>
      <c r="J355" s="23"/>
      <c r="K355" s="23"/>
      <c r="L355" s="23"/>
      <c r="M355" s="23">
        <v>26.35</v>
      </c>
      <c r="N355" s="23">
        <v>0</v>
      </c>
      <c r="O355" s="23">
        <v>26.35</v>
      </c>
      <c r="P355" s="430"/>
    </row>
    <row r="356" spans="1:16" ht="17.25" customHeight="1">
      <c r="A356" s="148" t="s">
        <v>595</v>
      </c>
      <c r="B356" s="33">
        <v>664</v>
      </c>
      <c r="C356" s="33">
        <v>664</v>
      </c>
      <c r="D356" s="48">
        <v>0</v>
      </c>
      <c r="E356" s="49">
        <v>0</v>
      </c>
      <c r="F356" s="22">
        <v>530</v>
      </c>
      <c r="G356" s="22">
        <v>530</v>
      </c>
      <c r="H356" s="48">
        <v>0</v>
      </c>
      <c r="I356" s="49">
        <v>0</v>
      </c>
      <c r="J356" s="23"/>
      <c r="K356" s="23"/>
      <c r="L356" s="23"/>
      <c r="M356" s="23">
        <v>0</v>
      </c>
      <c r="N356" s="23">
        <v>0</v>
      </c>
      <c r="O356" s="23">
        <v>0</v>
      </c>
      <c r="P356" s="430" t="s">
        <v>1997</v>
      </c>
    </row>
    <row r="357" spans="1:16" ht="17.25" customHeight="1">
      <c r="A357" s="148" t="s">
        <v>2764</v>
      </c>
      <c r="B357" s="33">
        <v>390</v>
      </c>
      <c r="C357" s="33">
        <v>395</v>
      </c>
      <c r="D357" s="48">
        <v>5</v>
      </c>
      <c r="E357" s="49">
        <v>16.125</v>
      </c>
      <c r="F357" s="22">
        <v>652</v>
      </c>
      <c r="G357" s="22">
        <v>661</v>
      </c>
      <c r="H357" s="48">
        <v>9</v>
      </c>
      <c r="I357" s="49">
        <v>15.75</v>
      </c>
      <c r="J357" s="23"/>
      <c r="K357" s="23"/>
      <c r="L357" s="23"/>
      <c r="M357" s="23">
        <v>31.875</v>
      </c>
      <c r="N357" s="23">
        <v>0</v>
      </c>
      <c r="O357" s="23">
        <v>31.875</v>
      </c>
      <c r="P357" s="430"/>
    </row>
    <row r="358" spans="1:16" ht="17.25" customHeight="1">
      <c r="A358" s="148" t="s">
        <v>2765</v>
      </c>
      <c r="B358" s="33">
        <v>937</v>
      </c>
      <c r="C358" s="33">
        <v>946</v>
      </c>
      <c r="D358" s="48">
        <v>9</v>
      </c>
      <c r="E358" s="49">
        <v>29.025</v>
      </c>
      <c r="F358" s="22">
        <v>413</v>
      </c>
      <c r="G358" s="22">
        <v>415</v>
      </c>
      <c r="H358" s="48">
        <v>2</v>
      </c>
      <c r="I358" s="49">
        <v>3.5</v>
      </c>
      <c r="J358" s="23"/>
      <c r="K358" s="23"/>
      <c r="L358" s="23"/>
      <c r="M358" s="23">
        <v>32.525</v>
      </c>
      <c r="N358" s="23">
        <v>0</v>
      </c>
      <c r="O358" s="23">
        <v>32.525</v>
      </c>
      <c r="P358" s="430"/>
    </row>
    <row r="359" spans="1:16" ht="17.25" customHeight="1">
      <c r="A359" s="148" t="s">
        <v>1616</v>
      </c>
      <c r="B359" s="33">
        <v>681</v>
      </c>
      <c r="C359" s="33">
        <v>686</v>
      </c>
      <c r="D359" s="48">
        <v>5</v>
      </c>
      <c r="E359" s="49">
        <v>16.125</v>
      </c>
      <c r="F359" s="22">
        <v>551</v>
      </c>
      <c r="G359" s="22">
        <v>555</v>
      </c>
      <c r="H359" s="48">
        <v>4</v>
      </c>
      <c r="I359" s="49">
        <v>7</v>
      </c>
      <c r="J359" s="23"/>
      <c r="K359" s="23"/>
      <c r="L359" s="23"/>
      <c r="M359" s="23">
        <v>23.125</v>
      </c>
      <c r="N359" s="23">
        <v>0</v>
      </c>
      <c r="O359" s="23">
        <v>23.125</v>
      </c>
      <c r="P359" s="430"/>
    </row>
    <row r="360" spans="1:16" ht="17.25" customHeight="1">
      <c r="A360" s="148" t="s">
        <v>1617</v>
      </c>
      <c r="B360" s="33">
        <v>836</v>
      </c>
      <c r="C360" s="33">
        <v>840</v>
      </c>
      <c r="D360" s="48">
        <v>4</v>
      </c>
      <c r="E360" s="49">
        <v>12.9</v>
      </c>
      <c r="F360" s="22">
        <v>841</v>
      </c>
      <c r="G360" s="22">
        <v>847</v>
      </c>
      <c r="H360" s="48">
        <v>6</v>
      </c>
      <c r="I360" s="49">
        <v>10.5</v>
      </c>
      <c r="J360" s="137" t="s">
        <v>1981</v>
      </c>
      <c r="K360" s="23">
        <v>19.35</v>
      </c>
      <c r="L360" s="23">
        <v>0</v>
      </c>
      <c r="M360" s="23">
        <v>42.75</v>
      </c>
      <c r="N360" s="23">
        <v>0</v>
      </c>
      <c r="O360" s="23">
        <v>42.75</v>
      </c>
      <c r="P360" s="430"/>
    </row>
    <row r="361" spans="1:16" ht="17.25" customHeight="1">
      <c r="A361" s="173" t="s">
        <v>1115</v>
      </c>
      <c r="B361" s="33">
        <v>858</v>
      </c>
      <c r="C361" s="33">
        <v>868</v>
      </c>
      <c r="D361" s="48">
        <v>10</v>
      </c>
      <c r="E361" s="49">
        <v>32.25</v>
      </c>
      <c r="F361" s="22">
        <v>300</v>
      </c>
      <c r="G361" s="22">
        <v>301</v>
      </c>
      <c r="H361" s="48">
        <v>1</v>
      </c>
      <c r="I361" s="49">
        <v>1.75</v>
      </c>
      <c r="J361" s="23"/>
      <c r="K361" s="23"/>
      <c r="L361" s="23"/>
      <c r="M361" s="23">
        <v>34</v>
      </c>
      <c r="N361" s="23">
        <v>0</v>
      </c>
      <c r="O361" s="23">
        <v>34</v>
      </c>
      <c r="P361" s="430"/>
    </row>
    <row r="362" spans="1:16" ht="17.25" customHeight="1">
      <c r="A362" s="148" t="s">
        <v>616</v>
      </c>
      <c r="B362" s="33">
        <v>377</v>
      </c>
      <c r="C362" s="33">
        <v>379</v>
      </c>
      <c r="D362" s="48">
        <v>2</v>
      </c>
      <c r="E362" s="49">
        <v>6.45</v>
      </c>
      <c r="F362" s="22">
        <v>386</v>
      </c>
      <c r="G362" s="22">
        <v>398</v>
      </c>
      <c r="H362" s="48">
        <v>12</v>
      </c>
      <c r="I362" s="49">
        <v>21</v>
      </c>
      <c r="J362" s="23"/>
      <c r="K362" s="23"/>
      <c r="L362" s="23"/>
      <c r="M362" s="23">
        <v>27.45</v>
      </c>
      <c r="N362" s="23">
        <v>0</v>
      </c>
      <c r="O362" s="23">
        <v>27.45</v>
      </c>
      <c r="P362" s="430"/>
    </row>
    <row r="363" spans="1:16" ht="17.25" customHeight="1">
      <c r="A363" s="621" t="s">
        <v>152</v>
      </c>
      <c r="B363" s="33">
        <v>888</v>
      </c>
      <c r="C363" s="33">
        <v>893</v>
      </c>
      <c r="D363" s="48">
        <v>5</v>
      </c>
      <c r="E363" s="49">
        <v>16.125</v>
      </c>
      <c r="F363" s="22">
        <v>577</v>
      </c>
      <c r="G363" s="22">
        <v>581</v>
      </c>
      <c r="H363" s="48">
        <v>4</v>
      </c>
      <c r="I363" s="49">
        <v>7</v>
      </c>
      <c r="J363" s="23"/>
      <c r="K363" s="23"/>
      <c r="L363" s="23"/>
      <c r="M363" s="23">
        <v>23.125</v>
      </c>
      <c r="N363" s="23">
        <v>0</v>
      </c>
      <c r="O363" s="23">
        <v>23.125</v>
      </c>
      <c r="P363" s="430"/>
    </row>
    <row r="364" spans="1:16" ht="17.25" customHeight="1">
      <c r="A364" s="148" t="s">
        <v>2881</v>
      </c>
      <c r="B364" s="33">
        <v>391</v>
      </c>
      <c r="C364" s="33">
        <v>394</v>
      </c>
      <c r="D364" s="48">
        <v>3</v>
      </c>
      <c r="E364" s="49">
        <v>9.675</v>
      </c>
      <c r="F364" s="22">
        <v>365</v>
      </c>
      <c r="G364" s="22">
        <v>365</v>
      </c>
      <c r="H364" s="48">
        <v>0</v>
      </c>
      <c r="I364" s="49">
        <v>0</v>
      </c>
      <c r="J364" s="23"/>
      <c r="K364" s="23"/>
      <c r="L364" s="23"/>
      <c r="M364" s="23">
        <v>9.675</v>
      </c>
      <c r="N364" s="23">
        <v>0</v>
      </c>
      <c r="O364" s="23">
        <v>9.675</v>
      </c>
      <c r="P364" s="430" t="s">
        <v>2570</v>
      </c>
    </row>
    <row r="365" spans="1:16" ht="17.25" customHeight="1">
      <c r="A365" s="148" t="s">
        <v>2882</v>
      </c>
      <c r="B365" s="33">
        <v>605</v>
      </c>
      <c r="C365" s="33">
        <v>613</v>
      </c>
      <c r="D365" s="48">
        <v>8</v>
      </c>
      <c r="E365" s="49">
        <v>25.8</v>
      </c>
      <c r="F365" s="22">
        <v>794</v>
      </c>
      <c r="G365" s="22">
        <v>801</v>
      </c>
      <c r="H365" s="48">
        <v>7</v>
      </c>
      <c r="I365" s="49">
        <v>12.25</v>
      </c>
      <c r="J365" s="23"/>
      <c r="K365" s="23"/>
      <c r="L365" s="23"/>
      <c r="M365" s="23">
        <v>38.05</v>
      </c>
      <c r="N365" s="23">
        <v>0</v>
      </c>
      <c r="O365" s="23">
        <v>38.05</v>
      </c>
      <c r="P365" s="430"/>
    </row>
    <row r="366" spans="1:16" ht="17.25" customHeight="1">
      <c r="A366" s="148" t="s">
        <v>2883</v>
      </c>
      <c r="B366" s="33">
        <v>315</v>
      </c>
      <c r="C366" s="33">
        <v>318</v>
      </c>
      <c r="D366" s="48">
        <v>3</v>
      </c>
      <c r="E366" s="49">
        <v>9.675</v>
      </c>
      <c r="F366" s="22">
        <v>780</v>
      </c>
      <c r="G366" s="22">
        <v>787</v>
      </c>
      <c r="H366" s="48">
        <v>7</v>
      </c>
      <c r="I366" s="49">
        <v>12.25</v>
      </c>
      <c r="J366" s="23"/>
      <c r="K366" s="23"/>
      <c r="L366" s="23"/>
      <c r="M366" s="23">
        <v>21.925</v>
      </c>
      <c r="N366" s="23">
        <v>0</v>
      </c>
      <c r="O366" s="23">
        <v>21.925</v>
      </c>
      <c r="P366" s="430"/>
    </row>
    <row r="367" spans="1:16" ht="17.25" customHeight="1">
      <c r="A367" s="148" t="s">
        <v>2884</v>
      </c>
      <c r="B367" s="33">
        <v>940</v>
      </c>
      <c r="C367" s="33">
        <v>950</v>
      </c>
      <c r="D367" s="48">
        <v>10</v>
      </c>
      <c r="E367" s="49">
        <v>32.25</v>
      </c>
      <c r="F367" s="22">
        <v>235</v>
      </c>
      <c r="G367" s="22">
        <v>237</v>
      </c>
      <c r="H367" s="48">
        <v>2</v>
      </c>
      <c r="I367" s="49">
        <v>3.5</v>
      </c>
      <c r="J367" s="23"/>
      <c r="K367" s="23"/>
      <c r="L367" s="23"/>
      <c r="M367" s="23">
        <v>35.75</v>
      </c>
      <c r="N367" s="23">
        <v>0</v>
      </c>
      <c r="O367" s="23">
        <v>35.75</v>
      </c>
      <c r="P367" s="430"/>
    </row>
    <row r="368" spans="1:16" ht="17.25" customHeight="1">
      <c r="A368" s="148" t="s">
        <v>1745</v>
      </c>
      <c r="B368" s="33">
        <v>1041</v>
      </c>
      <c r="C368" s="33">
        <v>1047</v>
      </c>
      <c r="D368" s="48">
        <v>6</v>
      </c>
      <c r="E368" s="49">
        <v>19.35</v>
      </c>
      <c r="F368" s="22">
        <v>597</v>
      </c>
      <c r="G368" s="22">
        <v>602</v>
      </c>
      <c r="H368" s="48">
        <v>5</v>
      </c>
      <c r="I368" s="49">
        <v>8.75</v>
      </c>
      <c r="J368" s="23"/>
      <c r="K368" s="23"/>
      <c r="L368" s="23"/>
      <c r="M368" s="23">
        <v>28.1</v>
      </c>
      <c r="N368" s="23">
        <v>0</v>
      </c>
      <c r="O368" s="23">
        <v>28.1</v>
      </c>
      <c r="P368" s="430"/>
    </row>
    <row r="369" spans="1:16" ht="17.25" customHeight="1">
      <c r="A369" s="148" t="s">
        <v>1746</v>
      </c>
      <c r="B369" s="33">
        <v>511</v>
      </c>
      <c r="C369" s="33">
        <v>517</v>
      </c>
      <c r="D369" s="48">
        <v>6</v>
      </c>
      <c r="E369" s="49">
        <v>19.35</v>
      </c>
      <c r="F369" s="22">
        <v>395</v>
      </c>
      <c r="G369" s="22">
        <v>398</v>
      </c>
      <c r="H369" s="48">
        <v>3</v>
      </c>
      <c r="I369" s="49">
        <v>5.25</v>
      </c>
      <c r="J369" s="137" t="s">
        <v>3120</v>
      </c>
      <c r="K369" s="23">
        <v>41.925</v>
      </c>
      <c r="L369" s="23">
        <v>0</v>
      </c>
      <c r="M369" s="23">
        <v>66.525</v>
      </c>
      <c r="N369" s="23">
        <v>0</v>
      </c>
      <c r="O369" s="23">
        <v>66.525</v>
      </c>
      <c r="P369" s="430"/>
    </row>
    <row r="370" spans="1:16" ht="17.25" customHeight="1">
      <c r="A370" s="3" t="s">
        <v>3212</v>
      </c>
      <c r="B370" s="33">
        <v>144</v>
      </c>
      <c r="C370" s="33">
        <v>151</v>
      </c>
      <c r="D370" s="48">
        <v>7</v>
      </c>
      <c r="E370" s="49">
        <v>22.575</v>
      </c>
      <c r="F370" s="22">
        <v>332</v>
      </c>
      <c r="G370" s="22">
        <v>333</v>
      </c>
      <c r="H370" s="48">
        <v>1</v>
      </c>
      <c r="I370" s="49">
        <v>1.75</v>
      </c>
      <c r="J370" s="23"/>
      <c r="K370" s="23"/>
      <c r="L370" s="23"/>
      <c r="M370" s="23">
        <v>24.325</v>
      </c>
      <c r="N370" s="23">
        <v>0</v>
      </c>
      <c r="O370" s="23">
        <v>24.325</v>
      </c>
      <c r="P370" s="430"/>
    </row>
    <row r="371" spans="1:16" ht="17.25" customHeight="1">
      <c r="A371" s="148" t="s">
        <v>1295</v>
      </c>
      <c r="B371" s="33">
        <v>548</v>
      </c>
      <c r="C371" s="33">
        <v>553</v>
      </c>
      <c r="D371" s="48">
        <v>5</v>
      </c>
      <c r="E371" s="49">
        <v>16.125</v>
      </c>
      <c r="F371" s="22">
        <v>155</v>
      </c>
      <c r="G371" s="22">
        <v>161</v>
      </c>
      <c r="H371" s="48">
        <v>6</v>
      </c>
      <c r="I371" s="49">
        <v>10.5</v>
      </c>
      <c r="J371" s="23"/>
      <c r="K371" s="23"/>
      <c r="L371" s="23"/>
      <c r="M371" s="23">
        <v>26.625</v>
      </c>
      <c r="N371" s="23">
        <v>0</v>
      </c>
      <c r="O371" s="23">
        <v>26.625</v>
      </c>
      <c r="P371" s="430"/>
    </row>
    <row r="372" spans="1:16" ht="17.25" customHeight="1">
      <c r="A372" s="174" t="s">
        <v>918</v>
      </c>
      <c r="B372" s="33">
        <v>849</v>
      </c>
      <c r="C372" s="33">
        <v>854</v>
      </c>
      <c r="D372" s="48">
        <v>5</v>
      </c>
      <c r="E372" s="49">
        <v>16.125</v>
      </c>
      <c r="F372" s="22">
        <v>246</v>
      </c>
      <c r="G372" s="22">
        <v>247</v>
      </c>
      <c r="H372" s="48">
        <v>1</v>
      </c>
      <c r="I372" s="49">
        <v>1.75</v>
      </c>
      <c r="J372" s="23"/>
      <c r="K372" s="23"/>
      <c r="L372" s="23"/>
      <c r="M372" s="23">
        <v>17.875</v>
      </c>
      <c r="N372" s="23">
        <v>0</v>
      </c>
      <c r="O372" s="23">
        <v>17.875</v>
      </c>
      <c r="P372" s="430"/>
    </row>
    <row r="373" spans="1:16" ht="17.25" customHeight="1">
      <c r="A373" s="148" t="s">
        <v>1296</v>
      </c>
      <c r="B373" s="33">
        <v>1136</v>
      </c>
      <c r="C373" s="33">
        <v>1145</v>
      </c>
      <c r="D373" s="48">
        <v>9</v>
      </c>
      <c r="E373" s="49">
        <v>29.025</v>
      </c>
      <c r="F373" s="22">
        <v>470</v>
      </c>
      <c r="G373" s="22">
        <v>476</v>
      </c>
      <c r="H373" s="48">
        <v>6</v>
      </c>
      <c r="I373" s="49">
        <v>10.5</v>
      </c>
      <c r="J373" s="23"/>
      <c r="K373" s="23"/>
      <c r="L373" s="23"/>
      <c r="M373" s="23">
        <v>39.525</v>
      </c>
      <c r="N373" s="23">
        <v>0</v>
      </c>
      <c r="O373" s="23">
        <v>39.525</v>
      </c>
      <c r="P373" s="430"/>
    </row>
    <row r="374" spans="1:16" ht="17.25" customHeight="1">
      <c r="A374" s="148" t="s">
        <v>1297</v>
      </c>
      <c r="B374" s="33">
        <v>588</v>
      </c>
      <c r="C374" s="33">
        <v>591</v>
      </c>
      <c r="D374" s="48">
        <v>3</v>
      </c>
      <c r="E374" s="49">
        <v>9.675</v>
      </c>
      <c r="F374" s="22">
        <v>547</v>
      </c>
      <c r="G374" s="22">
        <v>552</v>
      </c>
      <c r="H374" s="48">
        <v>5</v>
      </c>
      <c r="I374" s="49">
        <v>8.75</v>
      </c>
      <c r="J374" s="23"/>
      <c r="K374" s="23"/>
      <c r="L374" s="23"/>
      <c r="M374" s="23">
        <v>18.425</v>
      </c>
      <c r="N374" s="23">
        <v>0</v>
      </c>
      <c r="O374" s="23">
        <v>18.425</v>
      </c>
      <c r="P374" s="430"/>
    </row>
    <row r="375" spans="1:16" ht="17.25" customHeight="1">
      <c r="A375" s="148" t="s">
        <v>2034</v>
      </c>
      <c r="B375" s="33">
        <v>751</v>
      </c>
      <c r="C375" s="33">
        <v>759</v>
      </c>
      <c r="D375" s="48">
        <v>8</v>
      </c>
      <c r="E375" s="49">
        <v>25.8</v>
      </c>
      <c r="F375" s="22">
        <v>510</v>
      </c>
      <c r="G375" s="22">
        <v>518</v>
      </c>
      <c r="H375" s="48">
        <v>8</v>
      </c>
      <c r="I375" s="49">
        <v>14</v>
      </c>
      <c r="J375" s="23"/>
      <c r="K375" s="23"/>
      <c r="L375" s="23"/>
      <c r="M375" s="23">
        <v>39.8</v>
      </c>
      <c r="N375" s="23">
        <v>0</v>
      </c>
      <c r="O375" s="23">
        <v>39.8</v>
      </c>
      <c r="P375" s="430"/>
    </row>
    <row r="376" spans="1:16" ht="17.25" customHeight="1">
      <c r="A376" s="148" t="s">
        <v>996</v>
      </c>
      <c r="B376" s="33">
        <v>721</v>
      </c>
      <c r="C376" s="33">
        <v>740</v>
      </c>
      <c r="D376" s="48">
        <v>19</v>
      </c>
      <c r="E376" s="49">
        <v>61.275</v>
      </c>
      <c r="F376" s="22">
        <v>378</v>
      </c>
      <c r="G376" s="22">
        <v>383</v>
      </c>
      <c r="H376" s="48">
        <v>5</v>
      </c>
      <c r="I376" s="49">
        <v>8.75</v>
      </c>
      <c r="J376" s="23"/>
      <c r="K376" s="23"/>
      <c r="L376" s="23"/>
      <c r="M376" s="23">
        <v>70.025</v>
      </c>
      <c r="N376" s="23">
        <v>0</v>
      </c>
      <c r="O376" s="23">
        <v>70.025</v>
      </c>
      <c r="P376" s="430"/>
    </row>
    <row r="377" spans="1:16" ht="17.25" customHeight="1">
      <c r="A377" s="394" t="s">
        <v>1116</v>
      </c>
      <c r="B377" s="305">
        <v>571</v>
      </c>
      <c r="C377" s="305">
        <v>573</v>
      </c>
      <c r="D377" s="301">
        <v>2</v>
      </c>
      <c r="E377" s="294">
        <v>6.45</v>
      </c>
      <c r="F377" s="37">
        <v>366</v>
      </c>
      <c r="G377" s="37">
        <v>370</v>
      </c>
      <c r="H377" s="301">
        <v>4</v>
      </c>
      <c r="I377" s="294">
        <v>7</v>
      </c>
      <c r="J377" s="39"/>
      <c r="K377" s="39"/>
      <c r="L377" s="39"/>
      <c r="M377" s="39">
        <v>13.45</v>
      </c>
      <c r="N377" s="39">
        <v>0</v>
      </c>
      <c r="O377" s="39">
        <v>13.45</v>
      </c>
      <c r="P377" s="430"/>
    </row>
    <row r="378" spans="1:16" ht="17.25" customHeight="1">
      <c r="A378" s="395"/>
      <c r="B378" s="302"/>
      <c r="C378" s="302"/>
      <c r="D378" s="303"/>
      <c r="F378" s="256"/>
      <c r="G378" s="256"/>
      <c r="H378" s="260" t="s">
        <v>3267</v>
      </c>
      <c r="I378" s="304"/>
      <c r="J378" s="258"/>
      <c r="K378" s="258"/>
      <c r="L378" s="258"/>
      <c r="M378" s="258"/>
      <c r="N378" s="258"/>
      <c r="O378" s="295"/>
      <c r="P378" s="430"/>
    </row>
    <row r="379" spans="1:16" ht="17.25" customHeight="1">
      <c r="A379" s="311" t="s">
        <v>997</v>
      </c>
      <c r="B379" s="50">
        <v>719</v>
      </c>
      <c r="C379" s="50">
        <v>728</v>
      </c>
      <c r="D379" s="51">
        <v>9</v>
      </c>
      <c r="E379" s="52">
        <v>29.025</v>
      </c>
      <c r="F379" s="29">
        <v>481</v>
      </c>
      <c r="G379" s="29">
        <v>488</v>
      </c>
      <c r="H379" s="51">
        <v>7</v>
      </c>
      <c r="I379" s="52">
        <v>12.25</v>
      </c>
      <c r="J379" s="42"/>
      <c r="K379" s="42"/>
      <c r="L379" s="42"/>
      <c r="M379" s="42">
        <v>41.275</v>
      </c>
      <c r="N379" s="42">
        <v>0</v>
      </c>
      <c r="O379" s="42">
        <v>41.275</v>
      </c>
      <c r="P379" s="430"/>
    </row>
    <row r="380" spans="1:16" ht="17.25" customHeight="1">
      <c r="A380" s="148" t="s">
        <v>1629</v>
      </c>
      <c r="B380" s="33">
        <v>338</v>
      </c>
      <c r="C380" s="33">
        <v>342</v>
      </c>
      <c r="D380" s="48">
        <v>4</v>
      </c>
      <c r="E380" s="49">
        <v>12.9</v>
      </c>
      <c r="F380" s="22">
        <v>306</v>
      </c>
      <c r="G380" s="22">
        <v>308</v>
      </c>
      <c r="H380" s="48">
        <v>2</v>
      </c>
      <c r="I380" s="49">
        <v>3.5</v>
      </c>
      <c r="J380" s="23"/>
      <c r="K380" s="23"/>
      <c r="L380" s="23"/>
      <c r="M380" s="23">
        <v>16.4</v>
      </c>
      <c r="N380" s="23">
        <v>0</v>
      </c>
      <c r="O380" s="23">
        <v>16.4</v>
      </c>
      <c r="P380" s="430"/>
    </row>
    <row r="381" spans="1:16" ht="17.25" customHeight="1">
      <c r="A381" s="148" t="s">
        <v>1630</v>
      </c>
      <c r="B381" s="33">
        <v>1400</v>
      </c>
      <c r="C381" s="33">
        <v>1406</v>
      </c>
      <c r="D381" s="48">
        <v>6</v>
      </c>
      <c r="E381" s="49">
        <v>19.35</v>
      </c>
      <c r="F381" s="22">
        <v>501</v>
      </c>
      <c r="G381" s="22">
        <v>504</v>
      </c>
      <c r="H381" s="48">
        <v>3</v>
      </c>
      <c r="I381" s="49">
        <v>5.25</v>
      </c>
      <c r="J381" s="23"/>
      <c r="K381" s="23"/>
      <c r="L381" s="23"/>
      <c r="M381" s="23">
        <v>24.6</v>
      </c>
      <c r="N381" s="23">
        <v>0</v>
      </c>
      <c r="O381" s="23">
        <v>24.6</v>
      </c>
      <c r="P381" s="430"/>
    </row>
    <row r="382" spans="1:16" ht="17.25" customHeight="1">
      <c r="A382" s="148" t="s">
        <v>2838</v>
      </c>
      <c r="B382" s="33">
        <v>570</v>
      </c>
      <c r="C382" s="33">
        <v>574</v>
      </c>
      <c r="D382" s="48">
        <v>4</v>
      </c>
      <c r="E382" s="49">
        <v>12.9</v>
      </c>
      <c r="F382" s="22">
        <v>444</v>
      </c>
      <c r="G382" s="22">
        <v>447</v>
      </c>
      <c r="H382" s="48">
        <v>3</v>
      </c>
      <c r="I382" s="49">
        <v>5.25</v>
      </c>
      <c r="J382" s="23"/>
      <c r="K382" s="23"/>
      <c r="L382" s="23"/>
      <c r="M382" s="23">
        <v>18.15</v>
      </c>
      <c r="N382" s="23">
        <v>0</v>
      </c>
      <c r="O382" s="23">
        <v>18.15</v>
      </c>
      <c r="P382" s="430"/>
    </row>
    <row r="383" spans="1:16" ht="17.25" customHeight="1">
      <c r="A383" s="137" t="s">
        <v>2911</v>
      </c>
      <c r="B383" s="33">
        <v>528</v>
      </c>
      <c r="C383" s="33">
        <v>530</v>
      </c>
      <c r="D383" s="48">
        <v>2</v>
      </c>
      <c r="E383" s="49">
        <v>6.45</v>
      </c>
      <c r="F383" s="22">
        <v>1183</v>
      </c>
      <c r="G383" s="22">
        <v>1195</v>
      </c>
      <c r="H383" s="48">
        <v>12</v>
      </c>
      <c r="I383" s="49">
        <v>21</v>
      </c>
      <c r="J383" s="137"/>
      <c r="K383" s="23"/>
      <c r="L383" s="23"/>
      <c r="M383" s="23">
        <v>27.45</v>
      </c>
      <c r="N383" s="23">
        <v>0</v>
      </c>
      <c r="O383" s="23">
        <v>27.45</v>
      </c>
      <c r="P383" s="430"/>
    </row>
    <row r="384" spans="1:16" ht="17.25" customHeight="1">
      <c r="A384" s="21" t="s">
        <v>2839</v>
      </c>
      <c r="B384" s="33">
        <v>624</v>
      </c>
      <c r="C384" s="33">
        <v>640</v>
      </c>
      <c r="D384" s="48">
        <v>16</v>
      </c>
      <c r="E384" s="49">
        <v>51.6</v>
      </c>
      <c r="F384" s="22">
        <v>239</v>
      </c>
      <c r="G384" s="22">
        <v>240</v>
      </c>
      <c r="H384" s="48">
        <v>1</v>
      </c>
      <c r="I384" s="49">
        <v>1.75</v>
      </c>
      <c r="J384" s="23"/>
      <c r="K384" s="23"/>
      <c r="L384" s="23"/>
      <c r="M384" s="23">
        <v>53.35</v>
      </c>
      <c r="N384" s="23">
        <v>0</v>
      </c>
      <c r="O384" s="23">
        <v>53.35</v>
      </c>
      <c r="P384" s="430"/>
    </row>
    <row r="385" spans="1:16" ht="17.25" customHeight="1">
      <c r="A385" s="148" t="s">
        <v>2840</v>
      </c>
      <c r="B385" s="33">
        <v>315</v>
      </c>
      <c r="C385" s="33">
        <v>318</v>
      </c>
      <c r="D385" s="48">
        <v>3</v>
      </c>
      <c r="E385" s="49">
        <v>9.675</v>
      </c>
      <c r="F385" s="22">
        <v>422</v>
      </c>
      <c r="G385" s="22">
        <v>425</v>
      </c>
      <c r="H385" s="48">
        <v>3</v>
      </c>
      <c r="I385" s="49">
        <v>5.25</v>
      </c>
      <c r="J385" s="23"/>
      <c r="K385" s="23"/>
      <c r="L385" s="23"/>
      <c r="M385" s="23">
        <v>14.925</v>
      </c>
      <c r="N385" s="23">
        <v>0</v>
      </c>
      <c r="O385" s="23">
        <v>14.925</v>
      </c>
      <c r="P385" s="430"/>
    </row>
    <row r="386" spans="1:16" ht="17.25" customHeight="1">
      <c r="A386" s="148" t="s">
        <v>1050</v>
      </c>
      <c r="B386" s="33">
        <v>442</v>
      </c>
      <c r="C386" s="33">
        <v>443</v>
      </c>
      <c r="D386" s="48">
        <v>1</v>
      </c>
      <c r="E386" s="49">
        <v>3.225</v>
      </c>
      <c r="F386" s="22">
        <v>633</v>
      </c>
      <c r="G386" s="22">
        <v>634</v>
      </c>
      <c r="H386" s="48">
        <v>1</v>
      </c>
      <c r="I386" s="49">
        <v>1.75</v>
      </c>
      <c r="J386" s="23"/>
      <c r="K386" s="23"/>
      <c r="L386" s="23"/>
      <c r="M386" s="23">
        <v>4.975</v>
      </c>
      <c r="N386" s="23">
        <v>0</v>
      </c>
      <c r="O386" s="23">
        <v>4.975</v>
      </c>
      <c r="P386" s="430"/>
    </row>
    <row r="387" spans="1:16" ht="17.25" customHeight="1">
      <c r="A387" s="148" t="s">
        <v>1051</v>
      </c>
      <c r="B387" s="33">
        <v>611</v>
      </c>
      <c r="C387" s="33">
        <v>617</v>
      </c>
      <c r="D387" s="48">
        <v>6</v>
      </c>
      <c r="E387" s="49">
        <v>19.35</v>
      </c>
      <c r="F387" s="22">
        <v>721</v>
      </c>
      <c r="G387" s="22">
        <v>725</v>
      </c>
      <c r="H387" s="48">
        <v>4</v>
      </c>
      <c r="I387" s="49">
        <v>7</v>
      </c>
      <c r="J387" s="23"/>
      <c r="K387" s="23"/>
      <c r="L387" s="23"/>
      <c r="M387" s="23">
        <v>26.35</v>
      </c>
      <c r="N387" s="23">
        <v>0</v>
      </c>
      <c r="O387" s="23">
        <v>26.35</v>
      </c>
      <c r="P387" s="430"/>
    </row>
    <row r="388" spans="1:16" ht="17.25" customHeight="1">
      <c r="A388" s="148" t="s">
        <v>1052</v>
      </c>
      <c r="B388" s="33">
        <v>605</v>
      </c>
      <c r="C388" s="33">
        <v>614</v>
      </c>
      <c r="D388" s="48">
        <v>9</v>
      </c>
      <c r="E388" s="49">
        <v>29.025</v>
      </c>
      <c r="F388" s="22">
        <v>367</v>
      </c>
      <c r="G388" s="22">
        <v>370</v>
      </c>
      <c r="H388" s="48">
        <v>3</v>
      </c>
      <c r="I388" s="49">
        <v>5.25</v>
      </c>
      <c r="J388" s="27" t="s">
        <v>1440</v>
      </c>
      <c r="K388" s="23">
        <v>19.35</v>
      </c>
      <c r="L388" s="23">
        <v>55</v>
      </c>
      <c r="M388" s="23">
        <v>53.625</v>
      </c>
      <c r="N388" s="23">
        <v>55</v>
      </c>
      <c r="O388" s="23">
        <v>108.625</v>
      </c>
      <c r="P388" s="430"/>
    </row>
    <row r="389" spans="1:16" ht="17.25" customHeight="1">
      <c r="A389" s="148" t="s">
        <v>1780</v>
      </c>
      <c r="B389" s="33">
        <v>183</v>
      </c>
      <c r="C389" s="33">
        <v>188</v>
      </c>
      <c r="D389" s="48">
        <v>5</v>
      </c>
      <c r="E389" s="49">
        <v>16.125</v>
      </c>
      <c r="F389" s="22">
        <v>85</v>
      </c>
      <c r="G389" s="22">
        <v>86</v>
      </c>
      <c r="H389" s="48">
        <v>1</v>
      </c>
      <c r="I389" s="49">
        <v>1.75</v>
      </c>
      <c r="J389" s="23"/>
      <c r="K389" s="23"/>
      <c r="L389" s="23"/>
      <c r="M389" s="23">
        <v>17.875</v>
      </c>
      <c r="N389" s="23">
        <v>0</v>
      </c>
      <c r="O389" s="23">
        <v>17.875</v>
      </c>
      <c r="P389" s="430"/>
    </row>
    <row r="390" spans="1:16" ht="17.25" customHeight="1">
      <c r="A390" s="148" t="s">
        <v>835</v>
      </c>
      <c r="B390" s="33">
        <v>529</v>
      </c>
      <c r="C390" s="33">
        <v>535</v>
      </c>
      <c r="D390" s="48">
        <v>6</v>
      </c>
      <c r="E390" s="49">
        <v>19.35</v>
      </c>
      <c r="F390" s="22">
        <v>566</v>
      </c>
      <c r="G390" s="22">
        <v>573</v>
      </c>
      <c r="H390" s="48">
        <v>7</v>
      </c>
      <c r="I390" s="49">
        <v>12.25</v>
      </c>
      <c r="J390" s="23"/>
      <c r="K390" s="23"/>
      <c r="L390" s="23"/>
      <c r="M390" s="23">
        <v>31.6</v>
      </c>
      <c r="N390" s="23">
        <v>0</v>
      </c>
      <c r="O390" s="23">
        <v>31.6</v>
      </c>
      <c r="P390" s="430"/>
    </row>
    <row r="391" spans="1:16" ht="17.25" customHeight="1">
      <c r="A391" s="148" t="s">
        <v>836</v>
      </c>
      <c r="B391" s="33">
        <v>1254</v>
      </c>
      <c r="C391" s="33">
        <v>1266</v>
      </c>
      <c r="D391" s="48">
        <v>12</v>
      </c>
      <c r="E391" s="49">
        <v>38.7</v>
      </c>
      <c r="F391" s="22">
        <v>1156</v>
      </c>
      <c r="G391" s="22">
        <v>1164</v>
      </c>
      <c r="H391" s="48">
        <v>8</v>
      </c>
      <c r="I391" s="49">
        <v>14</v>
      </c>
      <c r="J391" s="23"/>
      <c r="K391" s="23"/>
      <c r="L391" s="23"/>
      <c r="M391" s="23">
        <v>52.7</v>
      </c>
      <c r="N391" s="23">
        <v>0</v>
      </c>
      <c r="O391" s="23">
        <v>52.7</v>
      </c>
      <c r="P391" s="430"/>
    </row>
    <row r="392" spans="1:16" ht="17.25" customHeight="1">
      <c r="A392" s="148" t="s">
        <v>837</v>
      </c>
      <c r="B392" s="33">
        <v>1473</v>
      </c>
      <c r="C392" s="33">
        <v>1508</v>
      </c>
      <c r="D392" s="48">
        <v>35</v>
      </c>
      <c r="E392" s="49">
        <v>112.875</v>
      </c>
      <c r="F392" s="22">
        <v>420</v>
      </c>
      <c r="G392" s="22">
        <v>428</v>
      </c>
      <c r="H392" s="48">
        <v>8</v>
      </c>
      <c r="I392" s="49">
        <v>14</v>
      </c>
      <c r="J392" s="23" t="s">
        <v>1224</v>
      </c>
      <c r="K392" s="23">
        <v>0</v>
      </c>
      <c r="L392" s="23">
        <v>40.7</v>
      </c>
      <c r="M392" s="23">
        <v>126.875</v>
      </c>
      <c r="N392" s="23">
        <v>40.7</v>
      </c>
      <c r="O392" s="23">
        <v>167.575</v>
      </c>
      <c r="P392" s="430"/>
    </row>
    <row r="393" spans="1:16" ht="17.25" customHeight="1">
      <c r="A393" s="148" t="s">
        <v>838</v>
      </c>
      <c r="B393" s="33">
        <v>320</v>
      </c>
      <c r="C393" s="33">
        <v>322</v>
      </c>
      <c r="D393" s="48">
        <v>2</v>
      </c>
      <c r="E393" s="49">
        <v>6.45</v>
      </c>
      <c r="F393" s="22">
        <v>271</v>
      </c>
      <c r="G393" s="22">
        <v>280</v>
      </c>
      <c r="H393" s="48">
        <v>9</v>
      </c>
      <c r="I393" s="49">
        <v>15.75</v>
      </c>
      <c r="J393" s="23"/>
      <c r="K393" s="23"/>
      <c r="L393" s="23"/>
      <c r="M393" s="23">
        <v>22.2</v>
      </c>
      <c r="N393" s="23">
        <v>0</v>
      </c>
      <c r="O393" s="23">
        <v>22.2</v>
      </c>
      <c r="P393" s="430"/>
    </row>
    <row r="394" spans="1:16" ht="17.25" customHeight="1">
      <c r="A394" s="148" t="s">
        <v>734</v>
      </c>
      <c r="B394" s="33">
        <v>728</v>
      </c>
      <c r="C394" s="33">
        <v>740</v>
      </c>
      <c r="D394" s="48">
        <v>12</v>
      </c>
      <c r="E394" s="49">
        <v>38.7</v>
      </c>
      <c r="F394" s="22">
        <v>936</v>
      </c>
      <c r="G394" s="22">
        <v>940</v>
      </c>
      <c r="H394" s="48">
        <v>4</v>
      </c>
      <c r="I394" s="49">
        <v>7</v>
      </c>
      <c r="J394" s="23"/>
      <c r="K394" s="23"/>
      <c r="L394" s="23"/>
      <c r="M394" s="23">
        <v>45.7</v>
      </c>
      <c r="N394" s="23">
        <v>0</v>
      </c>
      <c r="O394" s="23">
        <v>45.7</v>
      </c>
      <c r="P394" s="430"/>
    </row>
    <row r="395" spans="1:16" ht="17.25" customHeight="1">
      <c r="A395" s="148" t="s">
        <v>735</v>
      </c>
      <c r="B395" s="33">
        <v>1022</v>
      </c>
      <c r="C395" s="33">
        <v>1031</v>
      </c>
      <c r="D395" s="48">
        <v>9</v>
      </c>
      <c r="E395" s="49">
        <v>29.025</v>
      </c>
      <c r="F395" s="22">
        <v>364</v>
      </c>
      <c r="G395" s="22">
        <v>370</v>
      </c>
      <c r="H395" s="48">
        <v>6</v>
      </c>
      <c r="I395" s="49">
        <v>10.5</v>
      </c>
      <c r="J395" s="23"/>
      <c r="K395" s="23"/>
      <c r="L395" s="23"/>
      <c r="M395" s="23">
        <v>39.525</v>
      </c>
      <c r="N395" s="23">
        <v>0</v>
      </c>
      <c r="O395" s="23">
        <v>39.525</v>
      </c>
      <c r="P395" s="430"/>
    </row>
    <row r="396" spans="1:16" ht="17.25" customHeight="1">
      <c r="A396" s="148" t="s">
        <v>736</v>
      </c>
      <c r="B396" s="33">
        <v>285</v>
      </c>
      <c r="C396" s="33">
        <v>287</v>
      </c>
      <c r="D396" s="48">
        <v>2</v>
      </c>
      <c r="E396" s="49">
        <v>6.45</v>
      </c>
      <c r="F396" s="22">
        <v>362</v>
      </c>
      <c r="G396" s="22">
        <v>363</v>
      </c>
      <c r="H396" s="48">
        <v>1</v>
      </c>
      <c r="I396" s="49">
        <v>1.75</v>
      </c>
      <c r="J396" s="23"/>
      <c r="K396" s="23"/>
      <c r="L396" s="23"/>
      <c r="M396" s="23">
        <v>8.2</v>
      </c>
      <c r="N396" s="23">
        <v>0</v>
      </c>
      <c r="O396" s="23">
        <v>8.2</v>
      </c>
      <c r="P396" s="430"/>
    </row>
    <row r="397" spans="1:16" ht="17.25" customHeight="1">
      <c r="A397" s="615" t="s">
        <v>583</v>
      </c>
      <c r="B397" s="33">
        <v>951</v>
      </c>
      <c r="C397" s="33">
        <v>963</v>
      </c>
      <c r="D397" s="48">
        <v>12</v>
      </c>
      <c r="E397" s="49">
        <v>38.7</v>
      </c>
      <c r="F397" s="22">
        <v>440</v>
      </c>
      <c r="G397" s="22">
        <v>444</v>
      </c>
      <c r="H397" s="48">
        <v>4</v>
      </c>
      <c r="I397" s="49">
        <v>7</v>
      </c>
      <c r="J397" s="23"/>
      <c r="K397" s="23"/>
      <c r="L397" s="23"/>
      <c r="M397" s="23">
        <v>45.7</v>
      </c>
      <c r="N397" s="23">
        <v>0</v>
      </c>
      <c r="O397" s="23">
        <v>45.7</v>
      </c>
      <c r="P397" s="430"/>
    </row>
    <row r="398" spans="1:16" ht="17.25" customHeight="1">
      <c r="A398" s="148" t="s">
        <v>737</v>
      </c>
      <c r="B398" s="33">
        <v>314</v>
      </c>
      <c r="C398" s="33">
        <v>318</v>
      </c>
      <c r="D398" s="48">
        <v>4</v>
      </c>
      <c r="E398" s="49">
        <v>12.9</v>
      </c>
      <c r="F398" s="22">
        <v>571</v>
      </c>
      <c r="G398" s="22">
        <v>577</v>
      </c>
      <c r="H398" s="48">
        <v>6</v>
      </c>
      <c r="I398" s="49">
        <v>10.5</v>
      </c>
      <c r="J398" s="23"/>
      <c r="K398" s="23"/>
      <c r="L398" s="23"/>
      <c r="M398" s="23">
        <v>23.4</v>
      </c>
      <c r="N398" s="23">
        <v>0</v>
      </c>
      <c r="O398" s="23">
        <v>23.4</v>
      </c>
      <c r="P398" s="430"/>
    </row>
    <row r="399" spans="1:16" ht="17.25" customHeight="1">
      <c r="A399" s="189" t="s">
        <v>2998</v>
      </c>
      <c r="B399" s="33">
        <v>668</v>
      </c>
      <c r="C399" s="33">
        <v>682</v>
      </c>
      <c r="D399" s="48">
        <v>14</v>
      </c>
      <c r="E399" s="49">
        <v>45.15</v>
      </c>
      <c r="F399" s="22">
        <v>446</v>
      </c>
      <c r="G399" s="22">
        <v>458</v>
      </c>
      <c r="H399" s="48">
        <v>12</v>
      </c>
      <c r="I399" s="49">
        <v>21</v>
      </c>
      <c r="J399" s="23"/>
      <c r="K399" s="23"/>
      <c r="L399" s="23"/>
      <c r="M399" s="23">
        <v>66.15</v>
      </c>
      <c r="N399" s="23">
        <v>0</v>
      </c>
      <c r="O399" s="23">
        <v>66.15</v>
      </c>
      <c r="P399" s="430"/>
    </row>
    <row r="400" spans="1:16" ht="17.25" customHeight="1">
      <c r="A400" s="148" t="s">
        <v>2745</v>
      </c>
      <c r="B400" s="33">
        <v>681</v>
      </c>
      <c r="C400" s="33">
        <v>688</v>
      </c>
      <c r="D400" s="48">
        <v>7</v>
      </c>
      <c r="E400" s="49">
        <v>22.575</v>
      </c>
      <c r="F400" s="22">
        <v>630</v>
      </c>
      <c r="G400" s="22">
        <v>645</v>
      </c>
      <c r="H400" s="48">
        <v>15</v>
      </c>
      <c r="I400" s="49">
        <v>26.25</v>
      </c>
      <c r="J400" s="23"/>
      <c r="K400" s="23"/>
      <c r="L400" s="23"/>
      <c r="M400" s="23">
        <v>48.825</v>
      </c>
      <c r="N400" s="23">
        <v>0</v>
      </c>
      <c r="O400" s="23">
        <v>48.825</v>
      </c>
      <c r="P400" s="430"/>
    </row>
    <row r="401" spans="1:16" ht="17.25" customHeight="1">
      <c r="A401" s="148" t="s">
        <v>2746</v>
      </c>
      <c r="B401" s="33">
        <v>540</v>
      </c>
      <c r="C401" s="33">
        <v>547</v>
      </c>
      <c r="D401" s="48">
        <v>7</v>
      </c>
      <c r="E401" s="49">
        <v>22.575</v>
      </c>
      <c r="F401" s="22">
        <v>254</v>
      </c>
      <c r="G401" s="22">
        <v>255</v>
      </c>
      <c r="H401" s="48">
        <v>1</v>
      </c>
      <c r="I401" s="49">
        <v>1.75</v>
      </c>
      <c r="J401" s="23"/>
      <c r="K401" s="23"/>
      <c r="L401" s="23"/>
      <c r="M401" s="23">
        <v>24.325</v>
      </c>
      <c r="N401" s="23">
        <v>0</v>
      </c>
      <c r="O401" s="23">
        <v>24.325</v>
      </c>
      <c r="P401" s="430"/>
    </row>
    <row r="402" spans="1:16" ht="17.25" customHeight="1">
      <c r="A402" s="148" t="s">
        <v>3163</v>
      </c>
      <c r="B402" s="33">
        <v>462</v>
      </c>
      <c r="C402" s="33">
        <v>471</v>
      </c>
      <c r="D402" s="48">
        <v>9</v>
      </c>
      <c r="E402" s="49">
        <v>29.025</v>
      </c>
      <c r="F402" s="22">
        <v>231</v>
      </c>
      <c r="G402" s="22">
        <v>240</v>
      </c>
      <c r="H402" s="48">
        <v>9</v>
      </c>
      <c r="I402" s="49">
        <v>15.75</v>
      </c>
      <c r="J402" s="23"/>
      <c r="K402" s="23"/>
      <c r="L402" s="23"/>
      <c r="M402" s="23">
        <v>44.775</v>
      </c>
      <c r="N402" s="23">
        <v>0</v>
      </c>
      <c r="O402" s="23">
        <v>44.775</v>
      </c>
      <c r="P402" s="430"/>
    </row>
    <row r="403" spans="1:16" ht="17.25" customHeight="1">
      <c r="A403" s="148" t="s">
        <v>3164</v>
      </c>
      <c r="B403" s="33">
        <v>889</v>
      </c>
      <c r="C403" s="33">
        <v>907</v>
      </c>
      <c r="D403" s="48">
        <v>18</v>
      </c>
      <c r="E403" s="49">
        <v>58.05</v>
      </c>
      <c r="F403" s="22">
        <v>537</v>
      </c>
      <c r="G403" s="22">
        <v>542</v>
      </c>
      <c r="H403" s="48">
        <v>5</v>
      </c>
      <c r="I403" s="49">
        <v>8.75</v>
      </c>
      <c r="J403" s="162" t="s">
        <v>1339</v>
      </c>
      <c r="K403" s="23">
        <v>18.7</v>
      </c>
      <c r="L403" s="23">
        <v>104.5</v>
      </c>
      <c r="M403" s="23">
        <v>85.5</v>
      </c>
      <c r="N403" s="23">
        <v>104.5</v>
      </c>
      <c r="O403" s="23">
        <v>190</v>
      </c>
      <c r="P403" s="430"/>
    </row>
    <row r="404" spans="1:16" ht="17.25" customHeight="1">
      <c r="A404" s="21" t="s">
        <v>1031</v>
      </c>
      <c r="B404" s="33">
        <v>1323</v>
      </c>
      <c r="C404" s="33">
        <v>1324</v>
      </c>
      <c r="D404" s="48">
        <v>1</v>
      </c>
      <c r="E404" s="49">
        <v>3.225</v>
      </c>
      <c r="F404" s="22">
        <v>288</v>
      </c>
      <c r="G404" s="22">
        <v>290</v>
      </c>
      <c r="H404" s="48">
        <v>2</v>
      </c>
      <c r="I404" s="49">
        <v>3.5</v>
      </c>
      <c r="J404" s="23"/>
      <c r="K404" s="23"/>
      <c r="L404" s="23"/>
      <c r="M404" s="23">
        <v>6.725</v>
      </c>
      <c r="N404" s="23">
        <v>0</v>
      </c>
      <c r="O404" s="23">
        <v>6.725</v>
      </c>
      <c r="P404" s="430"/>
    </row>
    <row r="405" spans="1:16" ht="17.25" customHeight="1">
      <c r="A405" s="148" t="s">
        <v>3165</v>
      </c>
      <c r="B405" s="33">
        <v>538</v>
      </c>
      <c r="C405" s="33">
        <v>548</v>
      </c>
      <c r="D405" s="48">
        <v>10</v>
      </c>
      <c r="E405" s="49">
        <v>32.25</v>
      </c>
      <c r="F405" s="22">
        <v>300</v>
      </c>
      <c r="G405" s="22">
        <v>306</v>
      </c>
      <c r="H405" s="48">
        <v>6</v>
      </c>
      <c r="I405" s="49">
        <v>10.5</v>
      </c>
      <c r="J405" s="23"/>
      <c r="K405" s="23"/>
      <c r="L405" s="23"/>
      <c r="M405" s="23">
        <v>42.75</v>
      </c>
      <c r="N405" s="23">
        <v>0</v>
      </c>
      <c r="O405" s="23">
        <v>42.75</v>
      </c>
      <c r="P405" s="430"/>
    </row>
    <row r="406" spans="1:16" ht="17.25" customHeight="1">
      <c r="A406" s="148" t="s">
        <v>3166</v>
      </c>
      <c r="B406" s="33">
        <v>1202</v>
      </c>
      <c r="C406" s="33">
        <v>1211</v>
      </c>
      <c r="D406" s="48">
        <v>9</v>
      </c>
      <c r="E406" s="49">
        <v>29.025</v>
      </c>
      <c r="F406" s="22">
        <v>838</v>
      </c>
      <c r="G406" s="22">
        <v>843</v>
      </c>
      <c r="H406" s="48">
        <v>5</v>
      </c>
      <c r="I406" s="49">
        <v>8.75</v>
      </c>
      <c r="J406" s="23"/>
      <c r="K406" s="23"/>
      <c r="L406" s="23"/>
      <c r="M406" s="23">
        <v>37.775</v>
      </c>
      <c r="N406" s="23">
        <v>0</v>
      </c>
      <c r="O406" s="23">
        <v>37.775</v>
      </c>
      <c r="P406" s="430"/>
    </row>
    <row r="407" spans="1:16" ht="17.25" customHeight="1">
      <c r="A407" s="3" t="s">
        <v>2544</v>
      </c>
      <c r="B407" s="33">
        <v>704</v>
      </c>
      <c r="C407" s="33">
        <v>711</v>
      </c>
      <c r="D407" s="48">
        <v>7</v>
      </c>
      <c r="E407" s="49">
        <v>22.575</v>
      </c>
      <c r="F407" s="22">
        <v>384</v>
      </c>
      <c r="G407" s="22">
        <v>389</v>
      </c>
      <c r="H407" s="48">
        <v>5</v>
      </c>
      <c r="I407" s="49">
        <v>8.75</v>
      </c>
      <c r="J407" s="23"/>
      <c r="K407" s="23"/>
      <c r="L407" s="23"/>
      <c r="M407" s="23">
        <v>31.325</v>
      </c>
      <c r="N407" s="23">
        <v>0</v>
      </c>
      <c r="O407" s="23">
        <v>31.325</v>
      </c>
      <c r="P407" s="430"/>
    </row>
    <row r="408" spans="1:16" ht="17.25" customHeight="1">
      <c r="A408" s="148" t="s">
        <v>3167</v>
      </c>
      <c r="B408" s="33">
        <v>354</v>
      </c>
      <c r="C408" s="33">
        <v>362</v>
      </c>
      <c r="D408" s="48">
        <v>8</v>
      </c>
      <c r="E408" s="49">
        <v>25.8</v>
      </c>
      <c r="F408" s="22">
        <v>661</v>
      </c>
      <c r="G408" s="22">
        <v>666</v>
      </c>
      <c r="H408" s="48">
        <v>5</v>
      </c>
      <c r="I408" s="49">
        <v>8.75</v>
      </c>
      <c r="J408" s="23"/>
      <c r="K408" s="23"/>
      <c r="L408" s="23"/>
      <c r="M408" s="23">
        <v>34.55</v>
      </c>
      <c r="N408" s="23">
        <v>0</v>
      </c>
      <c r="O408" s="23">
        <v>34.55</v>
      </c>
      <c r="P408" s="430"/>
    </row>
    <row r="409" spans="1:16" ht="17.25" customHeight="1">
      <c r="A409" s="148" t="s">
        <v>3168</v>
      </c>
      <c r="B409" s="33">
        <v>550</v>
      </c>
      <c r="C409" s="33">
        <v>554</v>
      </c>
      <c r="D409" s="48">
        <v>4</v>
      </c>
      <c r="E409" s="49">
        <v>12.9</v>
      </c>
      <c r="F409" s="22">
        <v>536</v>
      </c>
      <c r="G409" s="22">
        <v>540</v>
      </c>
      <c r="H409" s="48">
        <v>4</v>
      </c>
      <c r="I409" s="49">
        <v>7</v>
      </c>
      <c r="J409" s="137" t="s">
        <v>2401</v>
      </c>
      <c r="K409" s="23">
        <v>12.9</v>
      </c>
      <c r="L409" s="23">
        <v>0</v>
      </c>
      <c r="M409" s="23">
        <v>32.8</v>
      </c>
      <c r="N409" s="23">
        <v>0</v>
      </c>
      <c r="O409" s="23">
        <v>32.8</v>
      </c>
      <c r="P409" s="430"/>
    </row>
    <row r="410" spans="1:16" ht="17.25" customHeight="1">
      <c r="A410" s="148" t="s">
        <v>2359</v>
      </c>
      <c r="B410" s="33">
        <v>539</v>
      </c>
      <c r="C410" s="33">
        <v>544</v>
      </c>
      <c r="D410" s="48">
        <v>5</v>
      </c>
      <c r="E410" s="49">
        <v>16.125</v>
      </c>
      <c r="F410" s="22">
        <v>336</v>
      </c>
      <c r="G410" s="22">
        <v>340</v>
      </c>
      <c r="H410" s="48">
        <v>4</v>
      </c>
      <c r="I410" s="49">
        <v>7</v>
      </c>
      <c r="J410" s="23"/>
      <c r="K410" s="23"/>
      <c r="L410" s="23"/>
      <c r="M410" s="23">
        <v>23.125</v>
      </c>
      <c r="N410" s="23">
        <v>0</v>
      </c>
      <c r="O410" s="23">
        <v>23.125</v>
      </c>
      <c r="P410" s="430"/>
    </row>
    <row r="411" spans="1:16" ht="17.25" customHeight="1">
      <c r="A411" s="148" t="s">
        <v>3154</v>
      </c>
      <c r="B411" s="33">
        <v>375</v>
      </c>
      <c r="C411" s="33">
        <v>388</v>
      </c>
      <c r="D411" s="48">
        <v>13</v>
      </c>
      <c r="E411" s="49">
        <v>41.925</v>
      </c>
      <c r="F411" s="22">
        <v>557</v>
      </c>
      <c r="G411" s="22">
        <v>562</v>
      </c>
      <c r="H411" s="48">
        <v>5</v>
      </c>
      <c r="I411" s="49">
        <v>8.75</v>
      </c>
      <c r="J411" s="23"/>
      <c r="K411" s="23"/>
      <c r="L411" s="23"/>
      <c r="M411" s="23">
        <v>50.675</v>
      </c>
      <c r="N411" s="23">
        <v>0</v>
      </c>
      <c r="O411" s="23">
        <v>50.675</v>
      </c>
      <c r="P411" s="430"/>
    </row>
    <row r="412" spans="1:16" ht="17.25" customHeight="1">
      <c r="A412" s="148" t="s">
        <v>3057</v>
      </c>
      <c r="B412" s="33">
        <v>573</v>
      </c>
      <c r="C412" s="33">
        <v>580</v>
      </c>
      <c r="D412" s="48">
        <v>7</v>
      </c>
      <c r="E412" s="49">
        <v>22.575</v>
      </c>
      <c r="F412" s="22">
        <v>333</v>
      </c>
      <c r="G412" s="22">
        <v>338</v>
      </c>
      <c r="H412" s="48">
        <v>5</v>
      </c>
      <c r="I412" s="49">
        <v>8.75</v>
      </c>
      <c r="J412" s="23"/>
      <c r="K412" s="23"/>
      <c r="L412" s="23"/>
      <c r="M412" s="23">
        <v>31.325</v>
      </c>
      <c r="N412" s="23">
        <v>0</v>
      </c>
      <c r="O412" s="23">
        <v>31.325</v>
      </c>
      <c r="P412" s="430"/>
    </row>
    <row r="413" spans="1:16" ht="17.25" customHeight="1">
      <c r="A413" s="148" t="s">
        <v>3058</v>
      </c>
      <c r="B413" s="33">
        <v>453</v>
      </c>
      <c r="C413" s="33">
        <v>455</v>
      </c>
      <c r="D413" s="48">
        <v>2</v>
      </c>
      <c r="E413" s="49">
        <v>6.45</v>
      </c>
      <c r="F413" s="22">
        <v>575</v>
      </c>
      <c r="G413" s="22">
        <v>579</v>
      </c>
      <c r="H413" s="48">
        <v>4</v>
      </c>
      <c r="I413" s="49">
        <v>7</v>
      </c>
      <c r="J413" s="23"/>
      <c r="K413" s="23"/>
      <c r="L413" s="23"/>
      <c r="M413" s="23">
        <v>13.45</v>
      </c>
      <c r="N413" s="23">
        <v>0</v>
      </c>
      <c r="O413" s="23">
        <v>13.45</v>
      </c>
      <c r="P413" s="430"/>
    </row>
    <row r="414" spans="1:16" ht="17.25" customHeight="1">
      <c r="A414" s="615" t="s">
        <v>817</v>
      </c>
      <c r="B414" s="33">
        <v>191</v>
      </c>
      <c r="C414" s="33">
        <v>193</v>
      </c>
      <c r="D414" s="48">
        <v>2</v>
      </c>
      <c r="E414" s="49">
        <v>6.45</v>
      </c>
      <c r="F414" s="22">
        <v>237</v>
      </c>
      <c r="G414" s="22">
        <v>241</v>
      </c>
      <c r="H414" s="48">
        <v>4</v>
      </c>
      <c r="I414" s="49">
        <v>7</v>
      </c>
      <c r="J414" s="23"/>
      <c r="K414" s="23"/>
      <c r="L414" s="23"/>
      <c r="M414" s="23">
        <v>13.45</v>
      </c>
      <c r="N414" s="23">
        <v>0</v>
      </c>
      <c r="O414" s="23">
        <v>13.45</v>
      </c>
      <c r="P414" s="430"/>
    </row>
    <row r="415" spans="1:16" ht="17.25" customHeight="1">
      <c r="A415" s="148" t="s">
        <v>3121</v>
      </c>
      <c r="B415" s="33">
        <v>687</v>
      </c>
      <c r="C415" s="33">
        <v>689</v>
      </c>
      <c r="D415" s="48">
        <v>2</v>
      </c>
      <c r="E415" s="49">
        <v>6.45</v>
      </c>
      <c r="F415" s="22">
        <v>417</v>
      </c>
      <c r="G415" s="22">
        <v>420</v>
      </c>
      <c r="H415" s="48">
        <v>3</v>
      </c>
      <c r="I415" s="49">
        <v>5.25</v>
      </c>
      <c r="J415" s="23" t="s">
        <v>1726</v>
      </c>
      <c r="K415" s="23">
        <v>51.6</v>
      </c>
      <c r="L415" s="23">
        <v>213.95</v>
      </c>
      <c r="M415" s="23">
        <v>63.3</v>
      </c>
      <c r="N415" s="23">
        <v>213.95</v>
      </c>
      <c r="O415" s="23">
        <v>277.25</v>
      </c>
      <c r="P415" s="430"/>
    </row>
    <row r="416" spans="1:16" ht="17.25" customHeight="1">
      <c r="A416" s="148" t="s">
        <v>2629</v>
      </c>
      <c r="B416" s="33">
        <v>652</v>
      </c>
      <c r="C416" s="33">
        <v>661</v>
      </c>
      <c r="D416" s="48">
        <v>9</v>
      </c>
      <c r="E416" s="49">
        <v>29.025</v>
      </c>
      <c r="F416" s="22">
        <v>664</v>
      </c>
      <c r="G416" s="22">
        <v>669</v>
      </c>
      <c r="H416" s="48">
        <v>5</v>
      </c>
      <c r="I416" s="49">
        <v>8.75</v>
      </c>
      <c r="J416" s="23"/>
      <c r="K416" s="23"/>
      <c r="L416" s="23"/>
      <c r="M416" s="23">
        <v>37.775</v>
      </c>
      <c r="N416" s="23">
        <v>0</v>
      </c>
      <c r="O416" s="23">
        <v>37.775</v>
      </c>
      <c r="P416" s="430"/>
    </row>
    <row r="417" spans="1:16" ht="17.25" customHeight="1">
      <c r="A417" s="148" t="s">
        <v>160</v>
      </c>
      <c r="B417" s="33">
        <v>738</v>
      </c>
      <c r="C417" s="33">
        <v>748</v>
      </c>
      <c r="D417" s="48">
        <v>10</v>
      </c>
      <c r="E417" s="49">
        <v>32.25</v>
      </c>
      <c r="F417" s="22">
        <v>381</v>
      </c>
      <c r="G417" s="22">
        <v>384</v>
      </c>
      <c r="H417" s="48">
        <v>3</v>
      </c>
      <c r="I417" s="49">
        <v>5.25</v>
      </c>
      <c r="J417" s="23"/>
      <c r="K417" s="23"/>
      <c r="L417" s="23"/>
      <c r="M417" s="23">
        <v>37.5</v>
      </c>
      <c r="N417" s="23">
        <v>0</v>
      </c>
      <c r="O417" s="23">
        <v>37.5</v>
      </c>
      <c r="P417" s="430"/>
    </row>
    <row r="418" spans="1:16" ht="17.25" customHeight="1">
      <c r="A418" s="148" t="s">
        <v>2360</v>
      </c>
      <c r="B418" s="33">
        <v>500</v>
      </c>
      <c r="C418" s="33">
        <v>503</v>
      </c>
      <c r="D418" s="48">
        <v>3</v>
      </c>
      <c r="E418" s="49">
        <v>9.675</v>
      </c>
      <c r="F418" s="22">
        <v>829</v>
      </c>
      <c r="G418" s="22">
        <v>833</v>
      </c>
      <c r="H418" s="48">
        <v>4</v>
      </c>
      <c r="I418" s="49">
        <v>7</v>
      </c>
      <c r="J418" s="23"/>
      <c r="K418" s="23"/>
      <c r="L418" s="23"/>
      <c r="M418" s="23">
        <v>16.675</v>
      </c>
      <c r="N418" s="23">
        <v>0</v>
      </c>
      <c r="O418" s="23">
        <v>16.675</v>
      </c>
      <c r="P418" s="430"/>
    </row>
    <row r="419" spans="1:16" ht="17.25" customHeight="1">
      <c r="A419" s="148" t="s">
        <v>1903</v>
      </c>
      <c r="B419" s="33">
        <v>570</v>
      </c>
      <c r="C419" s="33">
        <v>575</v>
      </c>
      <c r="D419" s="48">
        <v>5</v>
      </c>
      <c r="E419" s="49">
        <v>16.125</v>
      </c>
      <c r="F419" s="22">
        <v>1045</v>
      </c>
      <c r="G419" s="22">
        <v>1049</v>
      </c>
      <c r="H419" s="48">
        <v>4</v>
      </c>
      <c r="I419" s="49">
        <v>7</v>
      </c>
      <c r="J419" s="23"/>
      <c r="K419" s="23"/>
      <c r="L419" s="23"/>
      <c r="M419" s="23">
        <v>23.125</v>
      </c>
      <c r="N419" s="23">
        <v>0</v>
      </c>
      <c r="O419" s="23">
        <v>23.125</v>
      </c>
      <c r="P419" s="430"/>
    </row>
    <row r="420" spans="1:16" ht="17.25" customHeight="1">
      <c r="A420" s="148" t="s">
        <v>1904</v>
      </c>
      <c r="B420" s="33">
        <v>728</v>
      </c>
      <c r="C420" s="33">
        <v>732</v>
      </c>
      <c r="D420" s="48">
        <v>4</v>
      </c>
      <c r="E420" s="49">
        <v>12.9</v>
      </c>
      <c r="F420" s="22">
        <v>662</v>
      </c>
      <c r="G420" s="22">
        <v>670</v>
      </c>
      <c r="H420" s="48">
        <v>8</v>
      </c>
      <c r="I420" s="49">
        <v>14</v>
      </c>
      <c r="J420" s="23"/>
      <c r="K420" s="23"/>
      <c r="L420" s="23"/>
      <c r="M420" s="23">
        <v>26.9</v>
      </c>
      <c r="N420" s="23">
        <v>0</v>
      </c>
      <c r="O420" s="23">
        <v>26.9</v>
      </c>
      <c r="P420" s="430"/>
    </row>
    <row r="421" spans="1:16" ht="17.25" customHeight="1">
      <c r="A421" s="148" t="s">
        <v>1905</v>
      </c>
      <c r="B421" s="33">
        <v>1083</v>
      </c>
      <c r="C421" s="33">
        <v>1091</v>
      </c>
      <c r="D421" s="48">
        <v>8</v>
      </c>
      <c r="E421" s="49">
        <v>25.8</v>
      </c>
      <c r="F421" s="22">
        <v>551</v>
      </c>
      <c r="G421" s="22">
        <v>554</v>
      </c>
      <c r="H421" s="48">
        <v>3</v>
      </c>
      <c r="I421" s="49">
        <v>5.25</v>
      </c>
      <c r="J421" s="23"/>
      <c r="K421" s="23"/>
      <c r="L421" s="23"/>
      <c r="M421" s="23">
        <v>31.05</v>
      </c>
      <c r="N421" s="23">
        <v>0</v>
      </c>
      <c r="O421" s="23">
        <v>31.05</v>
      </c>
      <c r="P421" s="430"/>
    </row>
    <row r="422" spans="1:16" ht="17.25" customHeight="1">
      <c r="A422" s="148" t="s">
        <v>3369</v>
      </c>
      <c r="B422" s="33">
        <v>636</v>
      </c>
      <c r="C422" s="33">
        <v>643</v>
      </c>
      <c r="D422" s="48">
        <v>7</v>
      </c>
      <c r="E422" s="49">
        <v>22.575</v>
      </c>
      <c r="F422" s="22">
        <v>770</v>
      </c>
      <c r="G422" s="22">
        <v>776</v>
      </c>
      <c r="H422" s="48">
        <v>6</v>
      </c>
      <c r="I422" s="49">
        <v>10.5</v>
      </c>
      <c r="J422" s="23"/>
      <c r="K422" s="23"/>
      <c r="L422" s="23"/>
      <c r="M422" s="23">
        <v>33.075</v>
      </c>
      <c r="N422" s="23">
        <v>0</v>
      </c>
      <c r="O422" s="23">
        <v>33.075</v>
      </c>
      <c r="P422" s="430"/>
    </row>
    <row r="423" spans="1:16" ht="17.25" customHeight="1">
      <c r="A423" s="148" t="s">
        <v>1361</v>
      </c>
      <c r="B423" s="33">
        <v>441</v>
      </c>
      <c r="C423" s="33">
        <v>443</v>
      </c>
      <c r="D423" s="48">
        <v>2</v>
      </c>
      <c r="E423" s="49">
        <v>6.45</v>
      </c>
      <c r="F423" s="22">
        <v>574</v>
      </c>
      <c r="G423" s="22">
        <v>576</v>
      </c>
      <c r="H423" s="48">
        <v>2</v>
      </c>
      <c r="I423" s="49">
        <v>3.5</v>
      </c>
      <c r="J423" s="23"/>
      <c r="K423" s="23"/>
      <c r="L423" s="23"/>
      <c r="M423" s="23">
        <v>9.95</v>
      </c>
      <c r="N423" s="23">
        <v>0</v>
      </c>
      <c r="O423" s="23">
        <v>9.95</v>
      </c>
      <c r="P423" s="430"/>
    </row>
    <row r="424" spans="1:16" ht="17.25" customHeight="1">
      <c r="A424" s="148" t="s">
        <v>1011</v>
      </c>
      <c r="B424" s="33">
        <v>543</v>
      </c>
      <c r="C424" s="33">
        <v>549</v>
      </c>
      <c r="D424" s="48">
        <v>6</v>
      </c>
      <c r="E424" s="49">
        <v>19.35</v>
      </c>
      <c r="F424" s="22">
        <v>577</v>
      </c>
      <c r="G424" s="22">
        <v>583</v>
      </c>
      <c r="H424" s="48">
        <v>6</v>
      </c>
      <c r="I424" s="49">
        <v>10.5</v>
      </c>
      <c r="J424" s="23"/>
      <c r="K424" s="23"/>
      <c r="L424" s="23"/>
      <c r="M424" s="23">
        <v>29.85</v>
      </c>
      <c r="N424" s="23">
        <v>0</v>
      </c>
      <c r="O424" s="23">
        <v>29.85</v>
      </c>
      <c r="P424" s="430"/>
    </row>
    <row r="425" spans="1:16" ht="17.25" customHeight="1">
      <c r="A425" s="148" t="s">
        <v>602</v>
      </c>
      <c r="B425" s="33">
        <v>572</v>
      </c>
      <c r="C425" s="33">
        <v>577</v>
      </c>
      <c r="D425" s="48">
        <v>5</v>
      </c>
      <c r="E425" s="49">
        <v>16.125</v>
      </c>
      <c r="F425" s="22">
        <v>312</v>
      </c>
      <c r="G425" s="22">
        <v>327</v>
      </c>
      <c r="H425" s="48">
        <v>15</v>
      </c>
      <c r="I425" s="49">
        <v>26.25</v>
      </c>
      <c r="J425" s="23"/>
      <c r="K425" s="23"/>
      <c r="L425" s="23"/>
      <c r="M425" s="23">
        <v>42.375</v>
      </c>
      <c r="N425" s="23">
        <v>0</v>
      </c>
      <c r="O425" s="23">
        <v>42.375</v>
      </c>
      <c r="P425" s="430"/>
    </row>
    <row r="426" spans="1:16" ht="17.25" customHeight="1">
      <c r="A426" s="616" t="s">
        <v>902</v>
      </c>
      <c r="B426" s="305">
        <v>714</v>
      </c>
      <c r="C426" s="305">
        <v>728</v>
      </c>
      <c r="D426" s="301">
        <v>14</v>
      </c>
      <c r="E426" s="294">
        <v>45.15</v>
      </c>
      <c r="F426" s="37">
        <v>673</v>
      </c>
      <c r="G426" s="37">
        <v>678</v>
      </c>
      <c r="H426" s="301">
        <v>5</v>
      </c>
      <c r="I426" s="294">
        <v>8.75</v>
      </c>
      <c r="J426" s="39"/>
      <c r="K426" s="39"/>
      <c r="L426" s="39"/>
      <c r="M426" s="39">
        <v>53.9</v>
      </c>
      <c r="N426" s="39">
        <v>0</v>
      </c>
      <c r="O426" s="39">
        <v>53.9</v>
      </c>
      <c r="P426" s="430"/>
    </row>
    <row r="427" spans="1:16" ht="17.25" customHeight="1">
      <c r="A427" s="617"/>
      <c r="B427" s="302"/>
      <c r="C427" s="302"/>
      <c r="D427" s="303"/>
      <c r="F427" s="256"/>
      <c r="G427" s="256"/>
      <c r="H427" s="260" t="s">
        <v>3268</v>
      </c>
      <c r="I427" s="304"/>
      <c r="J427" s="258"/>
      <c r="K427" s="258"/>
      <c r="L427" s="258"/>
      <c r="M427" s="258"/>
      <c r="N427" s="258"/>
      <c r="O427" s="295"/>
      <c r="P427" s="430"/>
    </row>
    <row r="428" spans="1:16" ht="17.25" customHeight="1">
      <c r="A428" s="638" t="s">
        <v>903</v>
      </c>
      <c r="B428" s="50">
        <v>402</v>
      </c>
      <c r="C428" s="50">
        <v>407</v>
      </c>
      <c r="D428" s="51">
        <v>5</v>
      </c>
      <c r="E428" s="52">
        <v>16.125</v>
      </c>
      <c r="F428" s="29">
        <v>244</v>
      </c>
      <c r="G428" s="29">
        <v>247</v>
      </c>
      <c r="H428" s="51">
        <v>3</v>
      </c>
      <c r="I428" s="52">
        <v>5.25</v>
      </c>
      <c r="J428" s="138" t="s">
        <v>3219</v>
      </c>
      <c r="K428" s="42">
        <v>0</v>
      </c>
      <c r="L428" s="42">
        <v>0</v>
      </c>
      <c r="M428" s="42">
        <v>21.375</v>
      </c>
      <c r="N428" s="42">
        <v>0</v>
      </c>
      <c r="O428" s="42">
        <v>21.375</v>
      </c>
      <c r="P428" s="430"/>
    </row>
    <row r="429" spans="1:16" ht="17.25" customHeight="1">
      <c r="A429" s="148" t="s">
        <v>904</v>
      </c>
      <c r="B429" s="33">
        <v>619</v>
      </c>
      <c r="C429" s="33">
        <v>630</v>
      </c>
      <c r="D429" s="48">
        <v>11</v>
      </c>
      <c r="E429" s="49">
        <v>35.475</v>
      </c>
      <c r="F429" s="22">
        <v>1676</v>
      </c>
      <c r="G429" s="22">
        <v>1687</v>
      </c>
      <c r="H429" s="48">
        <v>11</v>
      </c>
      <c r="I429" s="49">
        <v>19.25</v>
      </c>
      <c r="J429" s="23"/>
      <c r="K429" s="23"/>
      <c r="L429" s="23"/>
      <c r="M429" s="23">
        <v>54.725</v>
      </c>
      <c r="N429" s="23">
        <v>0</v>
      </c>
      <c r="O429" s="23">
        <v>54.725</v>
      </c>
      <c r="P429" s="430"/>
    </row>
    <row r="430" spans="1:16" ht="17.25" customHeight="1">
      <c r="A430" s="148" t="s">
        <v>1953</v>
      </c>
      <c r="B430" s="33">
        <v>275</v>
      </c>
      <c r="C430" s="33">
        <v>283</v>
      </c>
      <c r="D430" s="48">
        <v>8</v>
      </c>
      <c r="E430" s="49">
        <v>25.8</v>
      </c>
      <c r="F430" s="22">
        <v>232</v>
      </c>
      <c r="G430" s="22">
        <v>235</v>
      </c>
      <c r="H430" s="48">
        <v>3</v>
      </c>
      <c r="I430" s="49">
        <v>5.25</v>
      </c>
      <c r="J430" s="23"/>
      <c r="K430" s="23"/>
      <c r="L430" s="23"/>
      <c r="M430" s="23">
        <v>31.05</v>
      </c>
      <c r="N430" s="23">
        <v>0</v>
      </c>
      <c r="O430" s="23">
        <v>31.05</v>
      </c>
      <c r="P430" s="430"/>
    </row>
    <row r="431" spans="1:16" ht="17.25" customHeight="1">
      <c r="A431" s="148" t="s">
        <v>1954</v>
      </c>
      <c r="B431" s="33">
        <v>319</v>
      </c>
      <c r="C431" s="33">
        <v>321</v>
      </c>
      <c r="D431" s="48">
        <v>2</v>
      </c>
      <c r="E431" s="49">
        <v>6.45</v>
      </c>
      <c r="F431" s="22">
        <v>586</v>
      </c>
      <c r="G431" s="22">
        <v>587</v>
      </c>
      <c r="H431" s="48">
        <v>1</v>
      </c>
      <c r="I431" s="49">
        <v>1.75</v>
      </c>
      <c r="J431" s="23"/>
      <c r="K431" s="23"/>
      <c r="L431" s="23"/>
      <c r="M431" s="23">
        <v>8.2</v>
      </c>
      <c r="N431" s="23">
        <v>0</v>
      </c>
      <c r="O431" s="23">
        <v>8.2</v>
      </c>
      <c r="P431" s="430"/>
    </row>
    <row r="432" spans="1:16" ht="17.25" customHeight="1">
      <c r="A432" s="148" t="s">
        <v>1955</v>
      </c>
      <c r="B432" s="33">
        <v>566</v>
      </c>
      <c r="C432" s="33">
        <v>572</v>
      </c>
      <c r="D432" s="48">
        <v>6</v>
      </c>
      <c r="E432" s="49">
        <v>19.35</v>
      </c>
      <c r="F432" s="22">
        <v>604</v>
      </c>
      <c r="G432" s="22">
        <v>613</v>
      </c>
      <c r="H432" s="48">
        <v>9</v>
      </c>
      <c r="I432" s="49">
        <v>15.75</v>
      </c>
      <c r="J432" s="23"/>
      <c r="K432" s="23"/>
      <c r="L432" s="23"/>
      <c r="M432" s="23">
        <v>35.1</v>
      </c>
      <c r="N432" s="23">
        <v>0</v>
      </c>
      <c r="O432" s="23">
        <v>35.1</v>
      </c>
      <c r="P432" s="430"/>
    </row>
    <row r="433" spans="1:16" ht="17.25" customHeight="1">
      <c r="A433" s="148" t="s">
        <v>895</v>
      </c>
      <c r="B433" s="33">
        <v>665</v>
      </c>
      <c r="C433" s="33">
        <v>677</v>
      </c>
      <c r="D433" s="48">
        <v>12</v>
      </c>
      <c r="E433" s="49">
        <v>38.7</v>
      </c>
      <c r="F433" s="22">
        <v>371</v>
      </c>
      <c r="G433" s="22">
        <v>372</v>
      </c>
      <c r="H433" s="48">
        <v>1</v>
      </c>
      <c r="I433" s="49">
        <v>1.75</v>
      </c>
      <c r="J433" s="23"/>
      <c r="K433" s="23"/>
      <c r="L433" s="23"/>
      <c r="M433" s="23">
        <v>40.45</v>
      </c>
      <c r="N433" s="23">
        <v>0</v>
      </c>
      <c r="O433" s="23">
        <v>40.45</v>
      </c>
      <c r="P433" s="430"/>
    </row>
    <row r="434" spans="1:16" ht="17.25" customHeight="1">
      <c r="A434" s="148" t="s">
        <v>896</v>
      </c>
      <c r="B434" s="33">
        <v>350</v>
      </c>
      <c r="C434" s="33">
        <v>359</v>
      </c>
      <c r="D434" s="48">
        <v>9</v>
      </c>
      <c r="E434" s="49">
        <v>29.025</v>
      </c>
      <c r="F434" s="22">
        <v>136</v>
      </c>
      <c r="G434" s="22">
        <v>140</v>
      </c>
      <c r="H434" s="48">
        <v>4</v>
      </c>
      <c r="I434" s="49">
        <v>7</v>
      </c>
      <c r="J434" s="23"/>
      <c r="K434" s="23"/>
      <c r="L434" s="23"/>
      <c r="M434" s="23">
        <v>36.025</v>
      </c>
      <c r="N434" s="23">
        <v>0</v>
      </c>
      <c r="O434" s="23">
        <v>36.025</v>
      </c>
      <c r="P434" s="430"/>
    </row>
    <row r="435" spans="1:16" ht="17.25" customHeight="1">
      <c r="A435" s="148" t="s">
        <v>870</v>
      </c>
      <c r="B435" s="26">
        <v>302</v>
      </c>
      <c r="C435" s="26">
        <v>303</v>
      </c>
      <c r="D435" s="54">
        <v>1</v>
      </c>
      <c r="E435" s="49">
        <v>3.225</v>
      </c>
      <c r="F435" s="22">
        <v>185</v>
      </c>
      <c r="G435" s="22">
        <v>187</v>
      </c>
      <c r="H435" s="54">
        <v>2</v>
      </c>
      <c r="I435" s="49">
        <v>3.5</v>
      </c>
      <c r="J435" s="55"/>
      <c r="K435" s="55"/>
      <c r="L435" s="55"/>
      <c r="M435" s="23">
        <v>6.725</v>
      </c>
      <c r="N435" s="23">
        <v>0</v>
      </c>
      <c r="O435" s="23">
        <v>6.725</v>
      </c>
      <c r="P435" s="430"/>
    </row>
    <row r="436" spans="1:16" ht="17.25" customHeight="1">
      <c r="A436" s="148" t="s">
        <v>871</v>
      </c>
      <c r="B436" s="26">
        <v>377</v>
      </c>
      <c r="C436" s="26">
        <v>381</v>
      </c>
      <c r="D436" s="54">
        <v>4</v>
      </c>
      <c r="E436" s="49">
        <v>12.9</v>
      </c>
      <c r="F436" s="22">
        <v>218</v>
      </c>
      <c r="G436" s="22">
        <v>220</v>
      </c>
      <c r="H436" s="54">
        <v>2</v>
      </c>
      <c r="I436" s="49">
        <v>3.5</v>
      </c>
      <c r="J436" s="55"/>
      <c r="K436" s="55"/>
      <c r="L436" s="55"/>
      <c r="M436" s="23">
        <v>16.4</v>
      </c>
      <c r="N436" s="23">
        <v>0</v>
      </c>
      <c r="O436" s="23">
        <v>16.4</v>
      </c>
      <c r="P436" s="430"/>
    </row>
    <row r="437" spans="1:16" ht="17.25" customHeight="1">
      <c r="A437" s="148" t="s">
        <v>193</v>
      </c>
      <c r="B437" s="26">
        <v>524</v>
      </c>
      <c r="C437" s="26">
        <v>529</v>
      </c>
      <c r="D437" s="54">
        <v>5</v>
      </c>
      <c r="E437" s="49">
        <v>16.125</v>
      </c>
      <c r="F437" s="22">
        <v>359</v>
      </c>
      <c r="G437" s="22">
        <v>361</v>
      </c>
      <c r="H437" s="54">
        <v>2</v>
      </c>
      <c r="I437" s="49">
        <v>3.5</v>
      </c>
      <c r="J437" s="55"/>
      <c r="K437" s="55"/>
      <c r="L437" s="55"/>
      <c r="M437" s="23">
        <v>19.625</v>
      </c>
      <c r="N437" s="23">
        <v>0</v>
      </c>
      <c r="O437" s="23">
        <v>19.625</v>
      </c>
      <c r="P437" s="430"/>
    </row>
    <row r="438" spans="1:16" ht="17.25" customHeight="1">
      <c r="A438" s="148" t="s">
        <v>1568</v>
      </c>
      <c r="B438" s="26">
        <v>553</v>
      </c>
      <c r="C438" s="26">
        <v>554</v>
      </c>
      <c r="D438" s="54">
        <v>1</v>
      </c>
      <c r="E438" s="49">
        <v>3.225</v>
      </c>
      <c r="F438" s="22">
        <v>188</v>
      </c>
      <c r="G438" s="22">
        <v>198</v>
      </c>
      <c r="H438" s="54">
        <v>10</v>
      </c>
      <c r="I438" s="49">
        <v>17.5</v>
      </c>
      <c r="J438" s="55"/>
      <c r="K438" s="55"/>
      <c r="L438" s="55"/>
      <c r="M438" s="23">
        <v>20.725</v>
      </c>
      <c r="N438" s="23">
        <v>0</v>
      </c>
      <c r="O438" s="23">
        <v>20.725</v>
      </c>
      <c r="P438" s="430"/>
    </row>
    <row r="439" spans="1:16" ht="17.25" customHeight="1">
      <c r="A439" s="148" t="s">
        <v>1422</v>
      </c>
      <c r="B439" s="26">
        <v>677</v>
      </c>
      <c r="C439" s="26">
        <v>706</v>
      </c>
      <c r="D439" s="54">
        <v>29</v>
      </c>
      <c r="E439" s="49">
        <v>93.525</v>
      </c>
      <c r="F439" s="22">
        <v>434</v>
      </c>
      <c r="G439" s="22">
        <v>443</v>
      </c>
      <c r="H439" s="54">
        <v>9</v>
      </c>
      <c r="I439" s="49">
        <v>15.75</v>
      </c>
      <c r="J439" s="55"/>
      <c r="K439" s="55"/>
      <c r="L439" s="55"/>
      <c r="M439" s="23">
        <v>109.275</v>
      </c>
      <c r="N439" s="23">
        <v>0</v>
      </c>
      <c r="O439" s="23">
        <v>109.275</v>
      </c>
      <c r="P439" s="430"/>
    </row>
    <row r="440" spans="1:16" ht="17.25" customHeight="1">
      <c r="A440" s="148" t="s">
        <v>429</v>
      </c>
      <c r="B440" s="33">
        <v>309</v>
      </c>
      <c r="C440" s="33">
        <v>310</v>
      </c>
      <c r="D440" s="54">
        <v>1</v>
      </c>
      <c r="E440" s="49">
        <v>3.225</v>
      </c>
      <c r="F440" s="22">
        <v>420</v>
      </c>
      <c r="G440" s="22">
        <v>421</v>
      </c>
      <c r="H440" s="48">
        <v>1</v>
      </c>
      <c r="I440" s="49">
        <v>1.75</v>
      </c>
      <c r="J440" s="3"/>
      <c r="K440" s="23"/>
      <c r="L440" s="23"/>
      <c r="M440" s="23">
        <v>4.975</v>
      </c>
      <c r="N440" s="23">
        <v>0</v>
      </c>
      <c r="O440" s="23">
        <v>4.975</v>
      </c>
      <c r="P440" s="430"/>
    </row>
    <row r="441" spans="1:16" ht="17.25" customHeight="1">
      <c r="A441" s="173" t="s">
        <v>1117</v>
      </c>
      <c r="B441" s="33">
        <v>580</v>
      </c>
      <c r="C441" s="33">
        <v>587</v>
      </c>
      <c r="D441" s="48">
        <v>7</v>
      </c>
      <c r="E441" s="49">
        <v>22.575</v>
      </c>
      <c r="F441" s="22">
        <v>407</v>
      </c>
      <c r="G441" s="22">
        <v>410</v>
      </c>
      <c r="H441" s="48">
        <v>3</v>
      </c>
      <c r="I441" s="49">
        <v>5.25</v>
      </c>
      <c r="J441" s="23"/>
      <c r="K441" s="23"/>
      <c r="L441" s="23"/>
      <c r="M441" s="23">
        <v>27.825</v>
      </c>
      <c r="N441" s="23">
        <v>0</v>
      </c>
      <c r="O441" s="23">
        <v>27.825</v>
      </c>
      <c r="P441" s="430"/>
    </row>
    <row r="442" spans="1:16" ht="17.25" customHeight="1">
      <c r="A442" s="148" t="s">
        <v>1648</v>
      </c>
      <c r="B442" s="33">
        <v>665</v>
      </c>
      <c r="C442" s="33">
        <v>671</v>
      </c>
      <c r="D442" s="48">
        <v>6</v>
      </c>
      <c r="E442" s="49">
        <v>19.35</v>
      </c>
      <c r="F442" s="22">
        <v>489</v>
      </c>
      <c r="G442" s="22">
        <v>490</v>
      </c>
      <c r="H442" s="48">
        <v>1</v>
      </c>
      <c r="I442" s="49">
        <v>1.75</v>
      </c>
      <c r="J442" s="23"/>
      <c r="K442" s="23"/>
      <c r="L442" s="23"/>
      <c r="M442" s="23">
        <v>21.1</v>
      </c>
      <c r="N442" s="23">
        <v>0</v>
      </c>
      <c r="O442" s="23">
        <v>21.1</v>
      </c>
      <c r="P442" s="430" t="s">
        <v>385</v>
      </c>
    </row>
    <row r="443" spans="1:16" ht="17.25" customHeight="1">
      <c r="A443" s="148" t="s">
        <v>1649</v>
      </c>
      <c r="B443" s="33">
        <v>501</v>
      </c>
      <c r="C443" s="33">
        <v>508</v>
      </c>
      <c r="D443" s="48">
        <v>7</v>
      </c>
      <c r="E443" s="49">
        <v>22.575</v>
      </c>
      <c r="F443" s="22">
        <v>512</v>
      </c>
      <c r="G443" s="22">
        <v>519</v>
      </c>
      <c r="H443" s="48">
        <v>7</v>
      </c>
      <c r="I443" s="49">
        <v>12.25</v>
      </c>
      <c r="J443" s="23"/>
      <c r="K443" s="23"/>
      <c r="L443" s="23"/>
      <c r="M443" s="23">
        <v>34.825</v>
      </c>
      <c r="N443" s="23">
        <v>0</v>
      </c>
      <c r="O443" s="23">
        <v>34.825</v>
      </c>
      <c r="P443" s="430"/>
    </row>
    <row r="444" spans="1:16" ht="17.25" customHeight="1">
      <c r="A444" s="148" t="s">
        <v>2403</v>
      </c>
      <c r="B444" s="33">
        <v>633</v>
      </c>
      <c r="C444" s="33">
        <v>639</v>
      </c>
      <c r="D444" s="48">
        <v>6</v>
      </c>
      <c r="E444" s="49">
        <v>19.35</v>
      </c>
      <c r="F444" s="22">
        <v>471</v>
      </c>
      <c r="G444" s="22">
        <v>473</v>
      </c>
      <c r="H444" s="48">
        <v>2</v>
      </c>
      <c r="I444" s="49">
        <v>3.5</v>
      </c>
      <c r="J444" s="23"/>
      <c r="K444" s="23"/>
      <c r="L444" s="23"/>
      <c r="M444" s="23">
        <v>22.85</v>
      </c>
      <c r="N444" s="23">
        <v>0</v>
      </c>
      <c r="O444" s="23">
        <v>22.85</v>
      </c>
      <c r="P444" s="430"/>
    </row>
    <row r="445" spans="1:16" ht="17.25" customHeight="1">
      <c r="A445" s="148" t="s">
        <v>2404</v>
      </c>
      <c r="B445" s="33">
        <v>337</v>
      </c>
      <c r="C445" s="33">
        <v>340</v>
      </c>
      <c r="D445" s="48">
        <v>3</v>
      </c>
      <c r="E445" s="49">
        <v>9.675</v>
      </c>
      <c r="F445" s="22">
        <v>460</v>
      </c>
      <c r="G445" s="22">
        <v>465</v>
      </c>
      <c r="H445" s="48">
        <v>5</v>
      </c>
      <c r="I445" s="49">
        <v>8.75</v>
      </c>
      <c r="J445" s="137" t="s">
        <v>1547</v>
      </c>
      <c r="K445" s="23">
        <v>30.675</v>
      </c>
      <c r="L445" s="23">
        <v>92.4</v>
      </c>
      <c r="M445" s="23">
        <v>49.1</v>
      </c>
      <c r="N445" s="23">
        <v>92.4</v>
      </c>
      <c r="O445" s="23">
        <v>141.5</v>
      </c>
      <c r="P445" s="430"/>
    </row>
    <row r="446" spans="1:16" ht="17.25" customHeight="1">
      <c r="A446" s="148" t="s">
        <v>2405</v>
      </c>
      <c r="B446" s="33">
        <v>641</v>
      </c>
      <c r="C446" s="33">
        <v>658</v>
      </c>
      <c r="D446" s="48">
        <v>17</v>
      </c>
      <c r="E446" s="49">
        <v>54.825</v>
      </c>
      <c r="F446" s="22">
        <v>620</v>
      </c>
      <c r="G446" s="22">
        <v>635</v>
      </c>
      <c r="H446" s="48">
        <v>15</v>
      </c>
      <c r="I446" s="49">
        <v>26.25</v>
      </c>
      <c r="J446" s="23"/>
      <c r="K446" s="23"/>
      <c r="L446" s="23"/>
      <c r="M446" s="23">
        <v>81.075</v>
      </c>
      <c r="N446" s="23">
        <v>0</v>
      </c>
      <c r="O446" s="23">
        <v>81.075</v>
      </c>
      <c r="P446" s="430"/>
    </row>
    <row r="447" spans="1:16" ht="17.25" customHeight="1">
      <c r="A447" s="148" t="s">
        <v>2406</v>
      </c>
      <c r="B447" s="33">
        <v>952</v>
      </c>
      <c r="C447" s="33">
        <v>960</v>
      </c>
      <c r="D447" s="48">
        <v>8</v>
      </c>
      <c r="E447" s="49">
        <v>25.8</v>
      </c>
      <c r="F447" s="22">
        <v>452</v>
      </c>
      <c r="G447" s="22">
        <v>455</v>
      </c>
      <c r="H447" s="48">
        <v>3</v>
      </c>
      <c r="I447" s="49">
        <v>5.25</v>
      </c>
      <c r="J447" s="23"/>
      <c r="K447" s="23"/>
      <c r="L447" s="23"/>
      <c r="M447" s="23">
        <v>31.05</v>
      </c>
      <c r="N447" s="23">
        <v>0</v>
      </c>
      <c r="O447" s="23">
        <v>31.05</v>
      </c>
      <c r="P447" s="430"/>
    </row>
    <row r="448" spans="1:16" ht="17.25" customHeight="1">
      <c r="A448" s="148" t="s">
        <v>2407</v>
      </c>
      <c r="B448" s="33">
        <v>653</v>
      </c>
      <c r="C448" s="33">
        <v>661</v>
      </c>
      <c r="D448" s="48">
        <v>8</v>
      </c>
      <c r="E448" s="49">
        <v>25.8</v>
      </c>
      <c r="F448" s="22">
        <v>396</v>
      </c>
      <c r="G448" s="22">
        <v>399</v>
      </c>
      <c r="H448" s="48">
        <v>3</v>
      </c>
      <c r="I448" s="49">
        <v>5.25</v>
      </c>
      <c r="J448" s="23"/>
      <c r="K448" s="23"/>
      <c r="L448" s="23"/>
      <c r="M448" s="23">
        <v>31.05</v>
      </c>
      <c r="N448" s="23">
        <v>0</v>
      </c>
      <c r="O448" s="23">
        <v>31.05</v>
      </c>
      <c r="P448" s="430"/>
    </row>
    <row r="449" spans="1:16" ht="17.25" customHeight="1">
      <c r="A449" s="148" t="s">
        <v>2408</v>
      </c>
      <c r="B449" s="33">
        <v>837</v>
      </c>
      <c r="C449" s="33">
        <v>850</v>
      </c>
      <c r="D449" s="48">
        <v>13</v>
      </c>
      <c r="E449" s="49">
        <v>41.925</v>
      </c>
      <c r="F449" s="22">
        <v>791</v>
      </c>
      <c r="G449" s="22">
        <v>796</v>
      </c>
      <c r="H449" s="48">
        <v>5</v>
      </c>
      <c r="I449" s="49">
        <v>8.75</v>
      </c>
      <c r="J449" s="23"/>
      <c r="K449" s="23"/>
      <c r="L449" s="23"/>
      <c r="M449" s="23">
        <v>50.675</v>
      </c>
      <c r="N449" s="23">
        <v>0</v>
      </c>
      <c r="O449" s="23">
        <v>50.675</v>
      </c>
      <c r="P449" s="430"/>
    </row>
    <row r="450" spans="1:16" ht="17.25" customHeight="1">
      <c r="A450" s="148" t="s">
        <v>1302</v>
      </c>
      <c r="B450" s="33">
        <v>521</v>
      </c>
      <c r="C450" s="33">
        <v>524</v>
      </c>
      <c r="D450" s="48">
        <v>3</v>
      </c>
      <c r="E450" s="49">
        <v>9.675</v>
      </c>
      <c r="F450" s="22">
        <v>456</v>
      </c>
      <c r="G450" s="22">
        <v>459</v>
      </c>
      <c r="H450" s="48">
        <v>3</v>
      </c>
      <c r="I450" s="49">
        <v>5.25</v>
      </c>
      <c r="J450" s="23"/>
      <c r="K450" s="23"/>
      <c r="L450" s="23"/>
      <c r="M450" s="23">
        <v>14.925</v>
      </c>
      <c r="N450" s="23">
        <v>0</v>
      </c>
      <c r="O450" s="23">
        <v>14.925</v>
      </c>
      <c r="P450" s="430"/>
    </row>
    <row r="451" spans="1:16" ht="17.25" customHeight="1">
      <c r="A451" s="148" t="s">
        <v>2688</v>
      </c>
      <c r="B451" s="33">
        <v>743</v>
      </c>
      <c r="C451" s="33">
        <v>749</v>
      </c>
      <c r="D451" s="48">
        <v>6</v>
      </c>
      <c r="E451" s="49">
        <v>19.35</v>
      </c>
      <c r="F451" s="22">
        <v>934</v>
      </c>
      <c r="G451" s="22">
        <v>939</v>
      </c>
      <c r="H451" s="48">
        <v>5</v>
      </c>
      <c r="I451" s="49">
        <v>8.75</v>
      </c>
      <c r="J451" s="23" t="s">
        <v>1886</v>
      </c>
      <c r="K451" s="23">
        <v>0</v>
      </c>
      <c r="L451" s="23">
        <v>0</v>
      </c>
      <c r="M451" s="23">
        <v>28.1</v>
      </c>
      <c r="N451" s="23">
        <v>0</v>
      </c>
      <c r="O451" s="23">
        <v>28.1</v>
      </c>
      <c r="P451" s="430"/>
    </row>
    <row r="452" spans="1:16" ht="17.25" customHeight="1">
      <c r="A452" s="148" t="s">
        <v>1458</v>
      </c>
      <c r="B452" s="33">
        <v>398</v>
      </c>
      <c r="C452" s="33">
        <v>402</v>
      </c>
      <c r="D452" s="48">
        <v>4</v>
      </c>
      <c r="E452" s="49">
        <v>12.9</v>
      </c>
      <c r="F452" s="22">
        <v>661</v>
      </c>
      <c r="G452" s="22">
        <v>669</v>
      </c>
      <c r="H452" s="48">
        <v>8</v>
      </c>
      <c r="I452" s="49">
        <v>14</v>
      </c>
      <c r="J452" s="23"/>
      <c r="K452" s="23"/>
      <c r="L452" s="23"/>
      <c r="M452" s="23">
        <v>26.9</v>
      </c>
      <c r="N452" s="23">
        <v>0</v>
      </c>
      <c r="O452" s="23">
        <v>26.9</v>
      </c>
      <c r="P452" s="430"/>
    </row>
    <row r="453" spans="1:16" ht="17.25" customHeight="1">
      <c r="A453" s="148" t="s">
        <v>2807</v>
      </c>
      <c r="B453" s="33">
        <v>648</v>
      </c>
      <c r="C453" s="33">
        <v>656</v>
      </c>
      <c r="D453" s="48">
        <v>8</v>
      </c>
      <c r="E453" s="49">
        <v>25.8</v>
      </c>
      <c r="F453" s="22">
        <v>322</v>
      </c>
      <c r="G453" s="22">
        <v>328</v>
      </c>
      <c r="H453" s="48">
        <v>6</v>
      </c>
      <c r="I453" s="49">
        <v>10.5</v>
      </c>
      <c r="J453" s="23"/>
      <c r="K453" s="23"/>
      <c r="L453" s="23"/>
      <c r="M453" s="23">
        <v>36.3</v>
      </c>
      <c r="N453" s="23">
        <v>0</v>
      </c>
      <c r="O453" s="23">
        <v>36.3</v>
      </c>
      <c r="P453" s="430"/>
    </row>
    <row r="454" spans="1:16" ht="17.25" customHeight="1">
      <c r="A454" s="148" t="s">
        <v>2808</v>
      </c>
      <c r="B454" s="33">
        <v>547</v>
      </c>
      <c r="C454" s="33">
        <v>553</v>
      </c>
      <c r="D454" s="48">
        <v>6</v>
      </c>
      <c r="E454" s="49">
        <v>19.35</v>
      </c>
      <c r="F454" s="22">
        <v>485</v>
      </c>
      <c r="G454" s="22">
        <v>497</v>
      </c>
      <c r="H454" s="48">
        <v>12</v>
      </c>
      <c r="I454" s="49">
        <v>21</v>
      </c>
      <c r="J454" s="23"/>
      <c r="K454" s="23"/>
      <c r="L454" s="23"/>
      <c r="M454" s="23">
        <v>40.35</v>
      </c>
      <c r="N454" s="23">
        <v>0</v>
      </c>
      <c r="O454" s="23">
        <v>40.35</v>
      </c>
      <c r="P454" s="430"/>
    </row>
    <row r="455" spans="1:16" ht="17.25" customHeight="1">
      <c r="A455" s="148" t="s">
        <v>578</v>
      </c>
      <c r="B455" s="33">
        <v>587</v>
      </c>
      <c r="C455" s="33">
        <v>592</v>
      </c>
      <c r="D455" s="48">
        <v>5</v>
      </c>
      <c r="E455" s="49">
        <v>16.125</v>
      </c>
      <c r="F455" s="22">
        <v>521</v>
      </c>
      <c r="G455" s="22">
        <v>525</v>
      </c>
      <c r="H455" s="48">
        <v>4</v>
      </c>
      <c r="I455" s="49">
        <v>7</v>
      </c>
      <c r="J455" s="23"/>
      <c r="K455" s="23"/>
      <c r="L455" s="23"/>
      <c r="M455" s="23">
        <v>23.125</v>
      </c>
      <c r="N455" s="23">
        <v>0</v>
      </c>
      <c r="O455" s="23">
        <v>23.125</v>
      </c>
      <c r="P455" s="430"/>
    </row>
    <row r="456" spans="1:16" ht="17.25" customHeight="1">
      <c r="A456" s="148" t="s">
        <v>2725</v>
      </c>
      <c r="B456" s="33">
        <v>588</v>
      </c>
      <c r="C456" s="33">
        <v>592</v>
      </c>
      <c r="D456" s="48">
        <v>4</v>
      </c>
      <c r="E456" s="49">
        <v>12.9</v>
      </c>
      <c r="F456" s="22">
        <v>129</v>
      </c>
      <c r="G456" s="22">
        <v>130</v>
      </c>
      <c r="H456" s="48">
        <v>1</v>
      </c>
      <c r="I456" s="49">
        <v>1.75</v>
      </c>
      <c r="J456" s="23"/>
      <c r="K456" s="23"/>
      <c r="L456" s="23"/>
      <c r="M456" s="23">
        <v>14.65</v>
      </c>
      <c r="N456" s="23">
        <v>0</v>
      </c>
      <c r="O456" s="23">
        <v>14.65</v>
      </c>
      <c r="P456" s="430"/>
    </row>
    <row r="457" spans="1:16" ht="17.25" customHeight="1">
      <c r="A457" s="148" t="s">
        <v>2726</v>
      </c>
      <c r="B457" s="33">
        <v>541</v>
      </c>
      <c r="C457" s="33">
        <v>548</v>
      </c>
      <c r="D457" s="48">
        <v>7</v>
      </c>
      <c r="E457" s="49">
        <v>22.575</v>
      </c>
      <c r="F457" s="22">
        <v>463</v>
      </c>
      <c r="G457" s="22">
        <v>467</v>
      </c>
      <c r="H457" s="48">
        <v>4</v>
      </c>
      <c r="I457" s="49">
        <v>7</v>
      </c>
      <c r="J457" s="23"/>
      <c r="K457" s="23"/>
      <c r="L457" s="23"/>
      <c r="M457" s="23">
        <v>29.575</v>
      </c>
      <c r="N457" s="23">
        <v>0</v>
      </c>
      <c r="O457" s="23">
        <v>29.575</v>
      </c>
      <c r="P457" s="430"/>
    </row>
    <row r="458" spans="1:16" ht="17.25" customHeight="1">
      <c r="A458" s="148" t="s">
        <v>2921</v>
      </c>
      <c r="B458" s="33">
        <v>533</v>
      </c>
      <c r="C458" s="33">
        <v>538</v>
      </c>
      <c r="D458" s="48">
        <v>5</v>
      </c>
      <c r="E458" s="49">
        <v>16.125</v>
      </c>
      <c r="F458" s="22">
        <v>286</v>
      </c>
      <c r="G458" s="22">
        <v>289</v>
      </c>
      <c r="H458" s="48">
        <v>3</v>
      </c>
      <c r="I458" s="49">
        <v>5.25</v>
      </c>
      <c r="J458" s="23"/>
      <c r="K458" s="23"/>
      <c r="L458" s="23"/>
      <c r="M458" s="23">
        <v>21.375</v>
      </c>
      <c r="N458" s="23">
        <v>0</v>
      </c>
      <c r="O458" s="23">
        <v>21.375</v>
      </c>
      <c r="P458" s="430"/>
    </row>
    <row r="459" spans="1:16" ht="17.25" customHeight="1">
      <c r="A459" s="148" t="s">
        <v>3040</v>
      </c>
      <c r="B459" s="33">
        <v>463</v>
      </c>
      <c r="C459" s="33">
        <v>478</v>
      </c>
      <c r="D459" s="48">
        <v>15</v>
      </c>
      <c r="E459" s="49">
        <v>48.375</v>
      </c>
      <c r="F459" s="22">
        <v>189</v>
      </c>
      <c r="G459" s="22">
        <v>190</v>
      </c>
      <c r="H459" s="48">
        <v>1</v>
      </c>
      <c r="I459" s="49">
        <v>1.75</v>
      </c>
      <c r="J459" s="23"/>
      <c r="K459" s="23"/>
      <c r="L459" s="23"/>
      <c r="M459" s="23">
        <v>50.125</v>
      </c>
      <c r="N459" s="23">
        <v>0</v>
      </c>
      <c r="O459" s="23">
        <v>50.125</v>
      </c>
      <c r="P459" s="430"/>
    </row>
    <row r="460" spans="1:16" ht="17.25" customHeight="1">
      <c r="A460" s="148" t="s">
        <v>2484</v>
      </c>
      <c r="B460" s="33">
        <v>654</v>
      </c>
      <c r="C460" s="33">
        <v>667</v>
      </c>
      <c r="D460" s="48">
        <v>13</v>
      </c>
      <c r="E460" s="49">
        <v>41.925</v>
      </c>
      <c r="F460" s="22">
        <v>671</v>
      </c>
      <c r="G460" s="22">
        <v>680</v>
      </c>
      <c r="H460" s="48">
        <v>9</v>
      </c>
      <c r="I460" s="49">
        <v>15.75</v>
      </c>
      <c r="J460" s="23"/>
      <c r="K460" s="23"/>
      <c r="L460" s="23"/>
      <c r="M460" s="23">
        <v>57.675</v>
      </c>
      <c r="N460" s="23">
        <v>0</v>
      </c>
      <c r="O460" s="23">
        <v>57.675</v>
      </c>
      <c r="P460" s="430"/>
    </row>
    <row r="461" spans="1:16" ht="17.25" customHeight="1">
      <c r="A461" s="148" t="s">
        <v>2361</v>
      </c>
      <c r="B461" s="33">
        <v>673</v>
      </c>
      <c r="C461" s="33">
        <v>680</v>
      </c>
      <c r="D461" s="48">
        <v>7</v>
      </c>
      <c r="E461" s="49">
        <v>22.575</v>
      </c>
      <c r="F461" s="22">
        <v>502</v>
      </c>
      <c r="G461" s="22">
        <v>505</v>
      </c>
      <c r="H461" s="48">
        <v>3</v>
      </c>
      <c r="I461" s="49">
        <v>5.25</v>
      </c>
      <c r="J461" s="28" t="s">
        <v>2873</v>
      </c>
      <c r="K461" s="23">
        <v>9.675</v>
      </c>
      <c r="L461" s="23">
        <v>0</v>
      </c>
      <c r="M461" s="23">
        <v>37.5</v>
      </c>
      <c r="N461" s="23">
        <v>0</v>
      </c>
      <c r="O461" s="23">
        <v>37.5</v>
      </c>
      <c r="P461" s="430"/>
    </row>
    <row r="462" spans="1:16" ht="17.25" customHeight="1">
      <c r="A462" s="174" t="s">
        <v>1118</v>
      </c>
      <c r="B462" s="33">
        <v>302</v>
      </c>
      <c r="C462" s="33">
        <v>302</v>
      </c>
      <c r="D462" s="48">
        <v>0</v>
      </c>
      <c r="E462" s="49">
        <v>0</v>
      </c>
      <c r="F462" s="22">
        <v>600</v>
      </c>
      <c r="G462" s="22">
        <v>600</v>
      </c>
      <c r="H462" s="48">
        <v>0</v>
      </c>
      <c r="I462" s="49">
        <v>0</v>
      </c>
      <c r="J462" s="23"/>
      <c r="K462" s="23"/>
      <c r="L462" s="23"/>
      <c r="M462" s="23">
        <v>0</v>
      </c>
      <c r="N462" s="23">
        <v>0</v>
      </c>
      <c r="O462" s="23">
        <v>0</v>
      </c>
      <c r="P462" s="430" t="s">
        <v>1997</v>
      </c>
    </row>
    <row r="463" spans="1:16" ht="17.25" customHeight="1">
      <c r="A463" s="616" t="s">
        <v>2485</v>
      </c>
      <c r="B463" s="305">
        <v>821</v>
      </c>
      <c r="C463" s="305">
        <v>837</v>
      </c>
      <c r="D463" s="301">
        <v>16</v>
      </c>
      <c r="E463" s="294">
        <v>51.6</v>
      </c>
      <c r="F463" s="37">
        <v>285</v>
      </c>
      <c r="G463" s="37">
        <v>287</v>
      </c>
      <c r="H463" s="301">
        <v>2</v>
      </c>
      <c r="I463" s="294">
        <v>3.5</v>
      </c>
      <c r="J463" s="39"/>
      <c r="K463" s="39"/>
      <c r="L463" s="39"/>
      <c r="M463" s="39">
        <v>55.1</v>
      </c>
      <c r="N463" s="39">
        <v>0</v>
      </c>
      <c r="O463" s="39">
        <v>55.1</v>
      </c>
      <c r="P463" s="430"/>
    </row>
    <row r="464" spans="1:16" ht="17.25" customHeight="1">
      <c r="A464" s="617"/>
      <c r="B464" s="302"/>
      <c r="C464" s="302"/>
      <c r="D464" s="303"/>
      <c r="F464" s="256"/>
      <c r="G464" s="256"/>
      <c r="H464" s="260" t="s">
        <v>3269</v>
      </c>
      <c r="I464" s="304"/>
      <c r="J464" s="258"/>
      <c r="K464" s="258"/>
      <c r="L464" s="258"/>
      <c r="M464" s="258"/>
      <c r="N464" s="258"/>
      <c r="O464" s="295"/>
      <c r="P464" s="430"/>
    </row>
    <row r="465" spans="1:16" ht="17.25" customHeight="1">
      <c r="A465" s="311" t="s">
        <v>3328</v>
      </c>
      <c r="B465" s="50">
        <v>471</v>
      </c>
      <c r="C465" s="50">
        <v>481</v>
      </c>
      <c r="D465" s="51">
        <v>10</v>
      </c>
      <c r="E465" s="52">
        <v>32.25</v>
      </c>
      <c r="F465" s="29">
        <v>219</v>
      </c>
      <c r="G465" s="29">
        <v>223</v>
      </c>
      <c r="H465" s="51">
        <v>4</v>
      </c>
      <c r="I465" s="52">
        <v>7</v>
      </c>
      <c r="J465" s="42"/>
      <c r="K465" s="42"/>
      <c r="L465" s="42"/>
      <c r="M465" s="42">
        <v>39.25</v>
      </c>
      <c r="N465" s="42">
        <v>0</v>
      </c>
      <c r="O465" s="42">
        <v>39.25</v>
      </c>
      <c r="P465" s="430"/>
    </row>
    <row r="466" spans="1:16" ht="17.25" customHeight="1">
      <c r="A466" s="148" t="s">
        <v>2619</v>
      </c>
      <c r="B466" s="33">
        <v>821</v>
      </c>
      <c r="C466" s="33">
        <v>831</v>
      </c>
      <c r="D466" s="48">
        <v>10</v>
      </c>
      <c r="E466" s="49">
        <v>32.25</v>
      </c>
      <c r="F466" s="22">
        <v>466</v>
      </c>
      <c r="G466" s="22">
        <v>469</v>
      </c>
      <c r="H466" s="48">
        <v>3</v>
      </c>
      <c r="I466" s="49">
        <v>5.25</v>
      </c>
      <c r="J466" s="23"/>
      <c r="K466" s="23"/>
      <c r="L466" s="23"/>
      <c r="M466" s="23">
        <v>37.5</v>
      </c>
      <c r="N466" s="23">
        <v>0</v>
      </c>
      <c r="O466" s="23">
        <v>37.5</v>
      </c>
      <c r="P466" s="430"/>
    </row>
    <row r="467" spans="1:16" ht="17.25" customHeight="1">
      <c r="A467" s="148" t="s">
        <v>923</v>
      </c>
      <c r="B467" s="33">
        <v>753</v>
      </c>
      <c r="C467" s="33">
        <v>758</v>
      </c>
      <c r="D467" s="48">
        <v>5</v>
      </c>
      <c r="E467" s="49">
        <v>16.125</v>
      </c>
      <c r="F467" s="22">
        <v>326</v>
      </c>
      <c r="G467" s="22">
        <v>327</v>
      </c>
      <c r="H467" s="48">
        <v>1</v>
      </c>
      <c r="I467" s="49">
        <v>1.75</v>
      </c>
      <c r="J467" s="3" t="s">
        <v>2876</v>
      </c>
      <c r="K467" s="23">
        <v>9.675</v>
      </c>
      <c r="L467" s="23">
        <v>0</v>
      </c>
      <c r="M467" s="23">
        <v>27.55</v>
      </c>
      <c r="N467" s="23">
        <v>0</v>
      </c>
      <c r="O467" s="23">
        <v>27.55</v>
      </c>
      <c r="P467" s="430"/>
    </row>
    <row r="468" spans="1:16" ht="17.25" customHeight="1">
      <c r="A468" s="174" t="s">
        <v>1119</v>
      </c>
      <c r="B468" s="33">
        <v>394</v>
      </c>
      <c r="C468" s="33">
        <v>396</v>
      </c>
      <c r="D468" s="48">
        <v>2</v>
      </c>
      <c r="E468" s="49">
        <v>6.45</v>
      </c>
      <c r="F468" s="22">
        <v>521</v>
      </c>
      <c r="G468" s="22">
        <v>525</v>
      </c>
      <c r="H468" s="48">
        <v>4</v>
      </c>
      <c r="I468" s="49">
        <v>7</v>
      </c>
      <c r="J468" s="23"/>
      <c r="K468" s="23"/>
      <c r="L468" s="23"/>
      <c r="M468" s="23">
        <v>13.45</v>
      </c>
      <c r="N468" s="23">
        <v>0</v>
      </c>
      <c r="O468" s="23">
        <v>13.45</v>
      </c>
      <c r="P468" s="430"/>
    </row>
    <row r="469" spans="1:16" ht="17.25" customHeight="1">
      <c r="A469" s="148" t="s">
        <v>924</v>
      </c>
      <c r="B469" s="33">
        <v>732</v>
      </c>
      <c r="C469" s="33">
        <v>738</v>
      </c>
      <c r="D469" s="48">
        <v>6</v>
      </c>
      <c r="E469" s="49">
        <v>19.35</v>
      </c>
      <c r="F469" s="22">
        <v>829</v>
      </c>
      <c r="G469" s="22">
        <v>832</v>
      </c>
      <c r="H469" s="48">
        <v>3</v>
      </c>
      <c r="I469" s="49">
        <v>5.25</v>
      </c>
      <c r="J469" s="137" t="s">
        <v>2399</v>
      </c>
      <c r="K469" s="23">
        <v>9.675</v>
      </c>
      <c r="L469" s="23">
        <v>0</v>
      </c>
      <c r="M469" s="23">
        <v>34.275</v>
      </c>
      <c r="N469" s="23">
        <v>0</v>
      </c>
      <c r="O469" s="23">
        <v>34.275</v>
      </c>
      <c r="P469" s="430"/>
    </row>
    <row r="470" spans="1:16" ht="17.25" customHeight="1">
      <c r="A470" s="148" t="s">
        <v>3331</v>
      </c>
      <c r="B470" s="33">
        <v>680</v>
      </c>
      <c r="C470" s="33">
        <v>687</v>
      </c>
      <c r="D470" s="48">
        <v>7</v>
      </c>
      <c r="E470" s="49">
        <v>22.575</v>
      </c>
      <c r="F470" s="22">
        <v>416</v>
      </c>
      <c r="G470" s="22">
        <v>418</v>
      </c>
      <c r="H470" s="48">
        <v>2</v>
      </c>
      <c r="I470" s="49">
        <v>3.5</v>
      </c>
      <c r="J470" s="23"/>
      <c r="K470" s="23"/>
      <c r="L470" s="23"/>
      <c r="M470" s="23">
        <v>26.075</v>
      </c>
      <c r="N470" s="23">
        <v>0</v>
      </c>
      <c r="O470" s="23">
        <v>26.075</v>
      </c>
      <c r="P470" s="430"/>
    </row>
    <row r="471" spans="1:16" ht="17.25" customHeight="1">
      <c r="A471" s="148" t="s">
        <v>3332</v>
      </c>
      <c r="B471" s="33">
        <v>754</v>
      </c>
      <c r="C471" s="33">
        <v>767</v>
      </c>
      <c r="D471" s="48">
        <v>13</v>
      </c>
      <c r="E471" s="49">
        <v>41.925</v>
      </c>
      <c r="F471" s="22">
        <v>782</v>
      </c>
      <c r="G471" s="22">
        <v>785</v>
      </c>
      <c r="H471" s="48">
        <v>3</v>
      </c>
      <c r="I471" s="49">
        <v>5.25</v>
      </c>
      <c r="J471" s="23"/>
      <c r="K471" s="23"/>
      <c r="L471" s="23"/>
      <c r="M471" s="23">
        <v>47.175</v>
      </c>
      <c r="N471" s="23">
        <v>0</v>
      </c>
      <c r="O471" s="23">
        <v>47.175</v>
      </c>
      <c r="P471" s="430"/>
    </row>
    <row r="472" spans="1:16" ht="17.25" customHeight="1">
      <c r="A472" s="148" t="s">
        <v>396</v>
      </c>
      <c r="B472" s="33">
        <v>425</v>
      </c>
      <c r="C472" s="33">
        <v>432</v>
      </c>
      <c r="D472" s="48">
        <v>7</v>
      </c>
      <c r="E472" s="49">
        <v>22.575</v>
      </c>
      <c r="F472" s="22">
        <v>273</v>
      </c>
      <c r="G472" s="22">
        <v>277</v>
      </c>
      <c r="H472" s="48">
        <v>4</v>
      </c>
      <c r="I472" s="49">
        <v>7</v>
      </c>
      <c r="J472" s="23"/>
      <c r="K472" s="23"/>
      <c r="L472" s="23"/>
      <c r="M472" s="23">
        <v>29.575</v>
      </c>
      <c r="N472" s="23">
        <v>0</v>
      </c>
      <c r="O472" s="23">
        <v>29.575</v>
      </c>
      <c r="P472" s="430"/>
    </row>
    <row r="473" spans="1:16" ht="17.25" customHeight="1">
      <c r="A473" s="148" t="s">
        <v>397</v>
      </c>
      <c r="B473" s="33">
        <v>635</v>
      </c>
      <c r="C473" s="33">
        <v>642</v>
      </c>
      <c r="D473" s="48">
        <v>7</v>
      </c>
      <c r="E473" s="49">
        <v>22.575</v>
      </c>
      <c r="F473" s="22">
        <v>464</v>
      </c>
      <c r="G473" s="22">
        <v>466</v>
      </c>
      <c r="H473" s="48">
        <v>2</v>
      </c>
      <c r="I473" s="49">
        <v>3.5</v>
      </c>
      <c r="J473" s="23"/>
      <c r="K473" s="23"/>
      <c r="L473" s="23"/>
      <c r="M473" s="23">
        <v>26.075</v>
      </c>
      <c r="N473" s="23">
        <v>0</v>
      </c>
      <c r="O473" s="23">
        <v>26.075</v>
      </c>
      <c r="P473" s="430"/>
    </row>
    <row r="474" spans="1:16" ht="17.25" customHeight="1">
      <c r="A474" s="148" t="s">
        <v>398</v>
      </c>
      <c r="B474" s="33">
        <v>587</v>
      </c>
      <c r="C474" s="33">
        <v>592</v>
      </c>
      <c r="D474" s="48">
        <v>5</v>
      </c>
      <c r="E474" s="49">
        <v>16.125</v>
      </c>
      <c r="F474" s="22">
        <v>775</v>
      </c>
      <c r="G474" s="22">
        <v>785</v>
      </c>
      <c r="H474" s="48">
        <v>10</v>
      </c>
      <c r="I474" s="49">
        <v>17.5</v>
      </c>
      <c r="J474" s="23"/>
      <c r="K474" s="23"/>
      <c r="L474" s="23"/>
      <c r="M474" s="23">
        <v>33.625</v>
      </c>
      <c r="N474" s="23">
        <v>0</v>
      </c>
      <c r="O474" s="23">
        <v>33.625</v>
      </c>
      <c r="P474" s="430"/>
    </row>
    <row r="475" spans="1:16" ht="17.25" customHeight="1">
      <c r="A475" s="148" t="s">
        <v>399</v>
      </c>
      <c r="B475" s="33">
        <v>376</v>
      </c>
      <c r="C475" s="33">
        <v>382</v>
      </c>
      <c r="D475" s="48">
        <v>6</v>
      </c>
      <c r="E475" s="49">
        <v>19.35</v>
      </c>
      <c r="F475" s="22">
        <v>412</v>
      </c>
      <c r="G475" s="22">
        <v>415</v>
      </c>
      <c r="H475" s="48">
        <v>3</v>
      </c>
      <c r="I475" s="49">
        <v>5.25</v>
      </c>
      <c r="J475" s="23"/>
      <c r="K475" s="23"/>
      <c r="L475" s="23"/>
      <c r="M475" s="23">
        <v>24.6</v>
      </c>
      <c r="N475" s="23">
        <v>0</v>
      </c>
      <c r="O475" s="23">
        <v>24.6</v>
      </c>
      <c r="P475" s="430"/>
    </row>
    <row r="476" spans="1:16" ht="17.25" customHeight="1">
      <c r="A476" s="148" t="s">
        <v>170</v>
      </c>
      <c r="B476" s="33">
        <v>372</v>
      </c>
      <c r="C476" s="33">
        <v>379</v>
      </c>
      <c r="D476" s="48">
        <v>7</v>
      </c>
      <c r="E476" s="49">
        <v>22.575</v>
      </c>
      <c r="F476" s="22">
        <v>271</v>
      </c>
      <c r="G476" s="22">
        <v>276</v>
      </c>
      <c r="H476" s="48">
        <v>5</v>
      </c>
      <c r="I476" s="49">
        <v>8.75</v>
      </c>
      <c r="J476" s="23"/>
      <c r="K476" s="23"/>
      <c r="L476" s="23"/>
      <c r="M476" s="23">
        <v>31.325</v>
      </c>
      <c r="N476" s="23">
        <v>0</v>
      </c>
      <c r="O476" s="23">
        <v>31.325</v>
      </c>
      <c r="P476" s="430"/>
    </row>
    <row r="477" spans="1:16" ht="17.25" customHeight="1">
      <c r="A477" s="21" t="s">
        <v>171</v>
      </c>
      <c r="B477" s="33">
        <v>599</v>
      </c>
      <c r="C477" s="33">
        <v>605</v>
      </c>
      <c r="D477" s="48">
        <v>6</v>
      </c>
      <c r="E477" s="49">
        <v>19.35</v>
      </c>
      <c r="F477" s="22">
        <v>669</v>
      </c>
      <c r="G477" s="22">
        <v>671</v>
      </c>
      <c r="H477" s="48">
        <v>2</v>
      </c>
      <c r="I477" s="49">
        <v>3.5</v>
      </c>
      <c r="J477" s="23"/>
      <c r="K477" s="23"/>
      <c r="L477" s="23"/>
      <c r="M477" s="23">
        <v>22.85</v>
      </c>
      <c r="N477" s="23">
        <v>0</v>
      </c>
      <c r="O477" s="23">
        <v>22.85</v>
      </c>
      <c r="P477" s="430"/>
    </row>
    <row r="478" spans="1:16" ht="17.25" customHeight="1">
      <c r="A478" s="148" t="s">
        <v>1123</v>
      </c>
      <c r="B478" s="33">
        <v>806</v>
      </c>
      <c r="C478" s="33">
        <v>815</v>
      </c>
      <c r="D478" s="48">
        <v>9</v>
      </c>
      <c r="E478" s="49">
        <v>29.025</v>
      </c>
      <c r="F478" s="22">
        <v>672</v>
      </c>
      <c r="G478" s="22">
        <v>678</v>
      </c>
      <c r="H478" s="48">
        <v>6</v>
      </c>
      <c r="I478" s="49">
        <v>10.5</v>
      </c>
      <c r="J478" s="23"/>
      <c r="K478" s="23"/>
      <c r="L478" s="23"/>
      <c r="M478" s="23">
        <v>39.525</v>
      </c>
      <c r="N478" s="23">
        <v>0</v>
      </c>
      <c r="O478" s="23">
        <v>39.525</v>
      </c>
      <c r="P478" s="430"/>
    </row>
    <row r="479" spans="1:16" ht="17.25" customHeight="1">
      <c r="A479" s="148" t="s">
        <v>753</v>
      </c>
      <c r="B479" s="33">
        <v>430</v>
      </c>
      <c r="C479" s="33">
        <v>433</v>
      </c>
      <c r="D479" s="48">
        <v>3</v>
      </c>
      <c r="E479" s="49">
        <v>9.675</v>
      </c>
      <c r="F479" s="22">
        <v>365</v>
      </c>
      <c r="G479" s="22">
        <v>369</v>
      </c>
      <c r="H479" s="48">
        <v>4</v>
      </c>
      <c r="I479" s="49">
        <v>7</v>
      </c>
      <c r="J479" s="23"/>
      <c r="K479" s="23"/>
      <c r="L479" s="23"/>
      <c r="M479" s="23">
        <v>16.675</v>
      </c>
      <c r="N479" s="23">
        <v>0</v>
      </c>
      <c r="O479" s="23">
        <v>16.675</v>
      </c>
      <c r="P479" s="430"/>
    </row>
    <row r="480" spans="1:16" ht="17.25" customHeight="1">
      <c r="A480" s="148" t="s">
        <v>754</v>
      </c>
      <c r="B480" s="33">
        <v>504</v>
      </c>
      <c r="C480" s="33">
        <v>509</v>
      </c>
      <c r="D480" s="48">
        <v>5</v>
      </c>
      <c r="E480" s="49">
        <v>16.125</v>
      </c>
      <c r="F480" s="22">
        <v>535</v>
      </c>
      <c r="G480" s="22">
        <v>538</v>
      </c>
      <c r="H480" s="48">
        <v>3</v>
      </c>
      <c r="I480" s="49">
        <v>5.25</v>
      </c>
      <c r="J480" s="23"/>
      <c r="K480" s="23"/>
      <c r="L480" s="23"/>
      <c r="M480" s="23">
        <v>21.375</v>
      </c>
      <c r="N480" s="23">
        <v>0</v>
      </c>
      <c r="O480" s="23">
        <v>21.375</v>
      </c>
      <c r="P480" s="430"/>
    </row>
    <row r="481" spans="1:16" ht="17.25" customHeight="1">
      <c r="A481" s="621" t="s">
        <v>755</v>
      </c>
      <c r="B481" s="33">
        <v>712</v>
      </c>
      <c r="C481" s="33">
        <v>712</v>
      </c>
      <c r="D481" s="48">
        <v>0</v>
      </c>
      <c r="E481" s="49">
        <v>0</v>
      </c>
      <c r="F481" s="22">
        <v>347</v>
      </c>
      <c r="G481" s="22">
        <v>347</v>
      </c>
      <c r="H481" s="48">
        <v>0</v>
      </c>
      <c r="I481" s="49">
        <v>0</v>
      </c>
      <c r="J481" s="23"/>
      <c r="K481" s="23"/>
      <c r="L481" s="23"/>
      <c r="M481" s="23">
        <v>0</v>
      </c>
      <c r="N481" s="23">
        <v>0</v>
      </c>
      <c r="O481" s="23">
        <v>0</v>
      </c>
      <c r="P481" s="430" t="s">
        <v>1997</v>
      </c>
    </row>
    <row r="482" spans="1:16" ht="17.25" customHeight="1">
      <c r="A482" s="148" t="s">
        <v>756</v>
      </c>
      <c r="B482" s="33">
        <v>607</v>
      </c>
      <c r="C482" s="33">
        <v>611</v>
      </c>
      <c r="D482" s="48">
        <v>4</v>
      </c>
      <c r="E482" s="49">
        <v>12.9</v>
      </c>
      <c r="F482" s="22">
        <v>771</v>
      </c>
      <c r="G482" s="22">
        <v>777</v>
      </c>
      <c r="H482" s="48">
        <v>6</v>
      </c>
      <c r="I482" s="49">
        <v>10.5</v>
      </c>
      <c r="J482" s="23"/>
      <c r="K482" s="23"/>
      <c r="L482" s="23"/>
      <c r="M482" s="23">
        <v>23.4</v>
      </c>
      <c r="N482" s="23">
        <v>0</v>
      </c>
      <c r="O482" s="23">
        <v>23.4</v>
      </c>
      <c r="P482" s="430"/>
    </row>
    <row r="483" spans="1:16" ht="17.25" customHeight="1">
      <c r="A483" s="148" t="s">
        <v>757</v>
      </c>
      <c r="B483" s="33">
        <v>503</v>
      </c>
      <c r="C483" s="33">
        <v>508</v>
      </c>
      <c r="D483" s="48">
        <v>5</v>
      </c>
      <c r="E483" s="49">
        <v>16.125</v>
      </c>
      <c r="F483" s="22">
        <v>358</v>
      </c>
      <c r="G483" s="22">
        <v>365</v>
      </c>
      <c r="H483" s="48">
        <v>7</v>
      </c>
      <c r="I483" s="49">
        <v>12.25</v>
      </c>
      <c r="J483" s="23"/>
      <c r="K483" s="23"/>
      <c r="L483" s="23"/>
      <c r="M483" s="23">
        <v>28.375</v>
      </c>
      <c r="N483" s="23">
        <v>0</v>
      </c>
      <c r="O483" s="23">
        <v>28.375</v>
      </c>
      <c r="P483" s="430"/>
    </row>
    <row r="484" spans="1:16" ht="17.25" customHeight="1">
      <c r="A484" s="148" t="s">
        <v>2378</v>
      </c>
      <c r="B484" s="33">
        <v>706</v>
      </c>
      <c r="C484" s="33">
        <v>710</v>
      </c>
      <c r="D484" s="48">
        <v>4</v>
      </c>
      <c r="E484" s="49">
        <v>12.9</v>
      </c>
      <c r="F484" s="22">
        <v>693</v>
      </c>
      <c r="G484" s="22">
        <v>696</v>
      </c>
      <c r="H484" s="48">
        <v>3</v>
      </c>
      <c r="I484" s="49">
        <v>5.25</v>
      </c>
      <c r="J484" s="23"/>
      <c r="K484" s="23"/>
      <c r="L484" s="23"/>
      <c r="M484" s="23">
        <v>18.15</v>
      </c>
      <c r="N484" s="23">
        <v>0</v>
      </c>
      <c r="O484" s="23">
        <v>18.15</v>
      </c>
      <c r="P484" s="430"/>
    </row>
    <row r="485" spans="1:16" ht="17.25" customHeight="1">
      <c r="A485" s="148" t="s">
        <v>2474</v>
      </c>
      <c r="B485" s="33">
        <v>489</v>
      </c>
      <c r="C485" s="33">
        <v>490</v>
      </c>
      <c r="D485" s="48">
        <v>1</v>
      </c>
      <c r="E485" s="49">
        <v>3.225</v>
      </c>
      <c r="F485" s="22">
        <v>507</v>
      </c>
      <c r="G485" s="22">
        <v>511</v>
      </c>
      <c r="H485" s="48">
        <v>4</v>
      </c>
      <c r="I485" s="49">
        <v>7</v>
      </c>
      <c r="J485" s="23"/>
      <c r="K485" s="23"/>
      <c r="L485" s="23"/>
      <c r="M485" s="23">
        <v>10.225</v>
      </c>
      <c r="N485" s="23">
        <v>0</v>
      </c>
      <c r="O485" s="23">
        <v>10.225</v>
      </c>
      <c r="P485" s="430"/>
    </row>
    <row r="486" spans="1:16" ht="17.25" customHeight="1">
      <c r="A486" s="148" t="s">
        <v>1853</v>
      </c>
      <c r="B486" s="33">
        <v>1009</v>
      </c>
      <c r="C486" s="33">
        <v>1009</v>
      </c>
      <c r="D486" s="48">
        <v>0</v>
      </c>
      <c r="E486" s="49">
        <v>0</v>
      </c>
      <c r="F486" s="22">
        <v>595</v>
      </c>
      <c r="G486" s="22">
        <v>595</v>
      </c>
      <c r="H486" s="48">
        <v>0</v>
      </c>
      <c r="I486" s="49">
        <v>0</v>
      </c>
      <c r="J486" s="23"/>
      <c r="K486" s="23"/>
      <c r="L486" s="23"/>
      <c r="M486" s="23">
        <v>0</v>
      </c>
      <c r="N486" s="23">
        <v>0</v>
      </c>
      <c r="O486" s="23">
        <v>0</v>
      </c>
      <c r="P486" s="430" t="s">
        <v>1010</v>
      </c>
    </row>
    <row r="487" spans="1:16" ht="17.25" customHeight="1">
      <c r="A487" s="148" t="s">
        <v>1674</v>
      </c>
      <c r="B487" s="33">
        <v>546</v>
      </c>
      <c r="C487" s="33">
        <v>546</v>
      </c>
      <c r="D487" s="48">
        <v>0</v>
      </c>
      <c r="E487" s="49">
        <v>0</v>
      </c>
      <c r="F487" s="22">
        <v>311</v>
      </c>
      <c r="G487" s="22">
        <v>313</v>
      </c>
      <c r="H487" s="48">
        <v>2</v>
      </c>
      <c r="I487" s="49">
        <v>3.5</v>
      </c>
      <c r="J487" s="23"/>
      <c r="K487" s="23"/>
      <c r="L487" s="23"/>
      <c r="M487" s="23">
        <v>3.5</v>
      </c>
      <c r="N487" s="23">
        <v>0</v>
      </c>
      <c r="O487" s="23">
        <v>3.5</v>
      </c>
      <c r="P487" s="430"/>
    </row>
    <row r="488" spans="1:16" ht="17.25" customHeight="1">
      <c r="A488" s="148" t="s">
        <v>1675</v>
      </c>
      <c r="B488" s="33">
        <v>603</v>
      </c>
      <c r="C488" s="33">
        <v>607</v>
      </c>
      <c r="D488" s="48">
        <v>4</v>
      </c>
      <c r="E488" s="49">
        <v>12.9</v>
      </c>
      <c r="F488" s="22">
        <v>685</v>
      </c>
      <c r="G488" s="22">
        <v>693</v>
      </c>
      <c r="H488" s="48">
        <v>8</v>
      </c>
      <c r="I488" s="49">
        <v>14</v>
      </c>
      <c r="J488" s="27"/>
      <c r="K488" s="23"/>
      <c r="L488" s="23"/>
      <c r="M488" s="23">
        <v>26.9</v>
      </c>
      <c r="N488" s="23">
        <v>0</v>
      </c>
      <c r="O488" s="23">
        <v>26.9</v>
      </c>
      <c r="P488" s="430"/>
    </row>
    <row r="489" spans="1:16" ht="17.25" customHeight="1">
      <c r="A489" s="148" t="s">
        <v>1676</v>
      </c>
      <c r="B489" s="33">
        <v>237</v>
      </c>
      <c r="C489" s="33">
        <v>237</v>
      </c>
      <c r="D489" s="48">
        <v>0</v>
      </c>
      <c r="E489" s="49">
        <v>0</v>
      </c>
      <c r="F489" s="22">
        <v>89</v>
      </c>
      <c r="G489" s="22">
        <v>89</v>
      </c>
      <c r="H489" s="48">
        <v>0</v>
      </c>
      <c r="I489" s="49">
        <v>0</v>
      </c>
      <c r="J489" s="23"/>
      <c r="K489" s="23"/>
      <c r="L489" s="23"/>
      <c r="M489" s="23">
        <v>0</v>
      </c>
      <c r="N489" s="23">
        <v>0</v>
      </c>
      <c r="O489" s="23">
        <v>0</v>
      </c>
      <c r="P489" s="430" t="s">
        <v>1997</v>
      </c>
    </row>
    <row r="490" spans="1:16" ht="17.25" customHeight="1">
      <c r="A490" s="148" t="s">
        <v>1677</v>
      </c>
      <c r="B490" s="33">
        <v>574</v>
      </c>
      <c r="C490" s="33">
        <v>589</v>
      </c>
      <c r="D490" s="48">
        <v>15</v>
      </c>
      <c r="E490" s="49">
        <v>48.375</v>
      </c>
      <c r="F490" s="22">
        <v>569</v>
      </c>
      <c r="G490" s="22">
        <v>572</v>
      </c>
      <c r="H490" s="48">
        <v>3</v>
      </c>
      <c r="I490" s="49">
        <v>5.25</v>
      </c>
      <c r="J490" s="23"/>
      <c r="K490" s="23"/>
      <c r="L490" s="23"/>
      <c r="M490" s="23">
        <v>53.625</v>
      </c>
      <c r="N490" s="23">
        <v>0</v>
      </c>
      <c r="O490" s="23">
        <v>53.625</v>
      </c>
      <c r="P490" s="430"/>
    </row>
    <row r="491" spans="1:16" ht="17.25" customHeight="1">
      <c r="A491" s="148" t="s">
        <v>1678</v>
      </c>
      <c r="B491" s="33">
        <v>173</v>
      </c>
      <c r="C491" s="33">
        <v>173</v>
      </c>
      <c r="D491" s="48">
        <v>0</v>
      </c>
      <c r="E491" s="49">
        <v>0</v>
      </c>
      <c r="F491" s="22">
        <v>192</v>
      </c>
      <c r="G491" s="22">
        <v>192</v>
      </c>
      <c r="H491" s="48">
        <v>0</v>
      </c>
      <c r="I491" s="49">
        <v>0</v>
      </c>
      <c r="J491" s="23"/>
      <c r="K491" s="23"/>
      <c r="L491" s="23"/>
      <c r="M491" s="23">
        <v>0</v>
      </c>
      <c r="N491" s="23">
        <v>0</v>
      </c>
      <c r="O491" s="23">
        <v>0</v>
      </c>
      <c r="P491" s="430" t="s">
        <v>1997</v>
      </c>
    </row>
    <row r="492" spans="1:16" ht="17.25" customHeight="1">
      <c r="A492" s="148" t="s">
        <v>1679</v>
      </c>
      <c r="B492" s="33">
        <v>857</v>
      </c>
      <c r="C492" s="33">
        <v>869</v>
      </c>
      <c r="D492" s="48">
        <v>12</v>
      </c>
      <c r="E492" s="49">
        <v>38.7</v>
      </c>
      <c r="F492" s="22">
        <v>425</v>
      </c>
      <c r="G492" s="22">
        <v>425</v>
      </c>
      <c r="H492" s="48">
        <v>0</v>
      </c>
      <c r="I492" s="49">
        <v>0</v>
      </c>
      <c r="J492" s="137" t="s">
        <v>2718</v>
      </c>
      <c r="K492" s="23">
        <v>9.675</v>
      </c>
      <c r="L492" s="23">
        <v>0</v>
      </c>
      <c r="M492" s="23">
        <v>48.375</v>
      </c>
      <c r="N492" s="23">
        <v>0</v>
      </c>
      <c r="O492" s="23">
        <v>48.375</v>
      </c>
      <c r="P492" s="430" t="s">
        <v>2570</v>
      </c>
    </row>
    <row r="493" spans="1:16" ht="17.25" customHeight="1">
      <c r="A493" s="148" t="s">
        <v>43</v>
      </c>
      <c r="B493" s="33">
        <v>697</v>
      </c>
      <c r="C493" s="33">
        <v>719</v>
      </c>
      <c r="D493" s="48">
        <v>22</v>
      </c>
      <c r="E493" s="49">
        <v>70.95</v>
      </c>
      <c r="F493" s="22">
        <v>403</v>
      </c>
      <c r="G493" s="22">
        <v>411</v>
      </c>
      <c r="H493" s="48">
        <v>8</v>
      </c>
      <c r="I493" s="49">
        <v>14</v>
      </c>
      <c r="J493" s="23"/>
      <c r="K493" s="23"/>
      <c r="L493" s="23"/>
      <c r="M493" s="23">
        <v>84.95</v>
      </c>
      <c r="N493" s="23">
        <v>0</v>
      </c>
      <c r="O493" s="23">
        <v>84.95</v>
      </c>
      <c r="P493" s="430"/>
    </row>
    <row r="494" spans="1:16" ht="17.25" customHeight="1">
      <c r="A494" s="115" t="s">
        <v>2923</v>
      </c>
      <c r="B494" s="33">
        <v>371</v>
      </c>
      <c r="C494" s="33">
        <v>376</v>
      </c>
      <c r="D494" s="48">
        <v>5</v>
      </c>
      <c r="E494" s="49">
        <v>16.125</v>
      </c>
      <c r="F494" s="22">
        <v>408</v>
      </c>
      <c r="G494" s="22">
        <v>411</v>
      </c>
      <c r="H494" s="48">
        <v>3</v>
      </c>
      <c r="I494" s="49">
        <v>5.25</v>
      </c>
      <c r="J494" s="23"/>
      <c r="K494" s="23"/>
      <c r="L494" s="23"/>
      <c r="M494" s="23">
        <v>21.375</v>
      </c>
      <c r="N494" s="23">
        <v>0</v>
      </c>
      <c r="O494" s="23">
        <v>21.375</v>
      </c>
      <c r="P494" s="430"/>
    </row>
    <row r="495" spans="1:16" ht="17.25" customHeight="1">
      <c r="A495" s="148" t="s">
        <v>44</v>
      </c>
      <c r="B495" s="33">
        <v>516</v>
      </c>
      <c r="C495" s="33">
        <v>524</v>
      </c>
      <c r="D495" s="48">
        <v>8</v>
      </c>
      <c r="E495" s="49">
        <v>25.8</v>
      </c>
      <c r="F495" s="22">
        <v>508</v>
      </c>
      <c r="G495" s="22">
        <v>513</v>
      </c>
      <c r="H495" s="48">
        <v>5</v>
      </c>
      <c r="I495" s="49">
        <v>8.75</v>
      </c>
      <c r="J495" s="137" t="s">
        <v>125</v>
      </c>
      <c r="K495" s="23">
        <v>12.9</v>
      </c>
      <c r="L495" s="23">
        <v>0</v>
      </c>
      <c r="M495" s="23">
        <v>47.45</v>
      </c>
      <c r="N495" s="23">
        <v>0</v>
      </c>
      <c r="O495" s="23">
        <v>47.45</v>
      </c>
      <c r="P495" s="430"/>
    </row>
    <row r="496" spans="1:16" ht="17.25" customHeight="1">
      <c r="A496" s="148" t="s">
        <v>36</v>
      </c>
      <c r="B496" s="33">
        <v>571</v>
      </c>
      <c r="C496" s="33">
        <v>578</v>
      </c>
      <c r="D496" s="48">
        <v>7</v>
      </c>
      <c r="E496" s="49">
        <v>22.575</v>
      </c>
      <c r="F496" s="22">
        <v>649</v>
      </c>
      <c r="G496" s="22">
        <v>652</v>
      </c>
      <c r="H496" s="48">
        <v>3</v>
      </c>
      <c r="I496" s="49">
        <v>5.25</v>
      </c>
      <c r="J496" s="23"/>
      <c r="K496" s="23"/>
      <c r="L496" s="23"/>
      <c r="M496" s="23">
        <v>27.825</v>
      </c>
      <c r="N496" s="23">
        <v>0</v>
      </c>
      <c r="O496" s="23">
        <v>27.825</v>
      </c>
      <c r="P496" s="430"/>
    </row>
    <row r="497" spans="1:16" ht="17.25" customHeight="1">
      <c r="A497" s="148" t="s">
        <v>324</v>
      </c>
      <c r="B497" s="33">
        <v>542</v>
      </c>
      <c r="C497" s="33">
        <v>543</v>
      </c>
      <c r="D497" s="48">
        <v>1</v>
      </c>
      <c r="E497" s="49">
        <v>3.225</v>
      </c>
      <c r="F497" s="22">
        <v>527</v>
      </c>
      <c r="G497" s="22">
        <v>529</v>
      </c>
      <c r="H497" s="48">
        <v>2</v>
      </c>
      <c r="I497" s="49">
        <v>3.5</v>
      </c>
      <c r="J497" s="23"/>
      <c r="K497" s="23"/>
      <c r="L497" s="23"/>
      <c r="M497" s="23">
        <v>6.725</v>
      </c>
      <c r="N497" s="23">
        <v>0</v>
      </c>
      <c r="O497" s="23">
        <v>6.725</v>
      </c>
      <c r="P497" s="430"/>
    </row>
    <row r="498" spans="1:16" ht="17.25" customHeight="1">
      <c r="A498" s="148" t="s">
        <v>325</v>
      </c>
      <c r="B498" s="33">
        <v>432</v>
      </c>
      <c r="C498" s="33">
        <v>436</v>
      </c>
      <c r="D498" s="48">
        <v>4</v>
      </c>
      <c r="E498" s="49">
        <v>12.9</v>
      </c>
      <c r="F498" s="22">
        <v>788</v>
      </c>
      <c r="G498" s="22">
        <v>789</v>
      </c>
      <c r="H498" s="48">
        <v>1</v>
      </c>
      <c r="I498" s="49">
        <v>1.75</v>
      </c>
      <c r="J498" s="23"/>
      <c r="K498" s="23"/>
      <c r="L498" s="23"/>
      <c r="M498" s="23">
        <v>14.65</v>
      </c>
      <c r="N498" s="23">
        <v>0</v>
      </c>
      <c r="O498" s="23">
        <v>14.65</v>
      </c>
      <c r="P498" s="430"/>
    </row>
    <row r="499" spans="1:16" ht="17.25" customHeight="1">
      <c r="A499" s="148" t="s">
        <v>326</v>
      </c>
      <c r="B499" s="33">
        <v>276</v>
      </c>
      <c r="C499" s="33">
        <v>277</v>
      </c>
      <c r="D499" s="48">
        <v>1</v>
      </c>
      <c r="E499" s="49">
        <v>3.225</v>
      </c>
      <c r="F499" s="22">
        <v>453</v>
      </c>
      <c r="G499" s="22">
        <v>456</v>
      </c>
      <c r="H499" s="48">
        <v>3</v>
      </c>
      <c r="I499" s="49">
        <v>5.25</v>
      </c>
      <c r="J499" s="23"/>
      <c r="K499" s="23"/>
      <c r="L499" s="23"/>
      <c r="M499" s="23">
        <v>8.475</v>
      </c>
      <c r="N499" s="23">
        <v>0</v>
      </c>
      <c r="O499" s="23">
        <v>8.475</v>
      </c>
      <c r="P499" s="430"/>
    </row>
    <row r="500" spans="1:16" ht="17.25" customHeight="1">
      <c r="A500" s="616" t="s">
        <v>370</v>
      </c>
      <c r="B500" s="305">
        <v>511</v>
      </c>
      <c r="C500" s="305">
        <v>516</v>
      </c>
      <c r="D500" s="301">
        <v>5</v>
      </c>
      <c r="E500" s="294">
        <v>16.125</v>
      </c>
      <c r="F500" s="37">
        <v>399</v>
      </c>
      <c r="G500" s="37">
        <v>401</v>
      </c>
      <c r="H500" s="301">
        <v>2</v>
      </c>
      <c r="I500" s="294">
        <v>3.5</v>
      </c>
      <c r="J500" s="39"/>
      <c r="K500" s="39"/>
      <c r="L500" s="39"/>
      <c r="M500" s="39">
        <v>19.625</v>
      </c>
      <c r="N500" s="39">
        <v>0</v>
      </c>
      <c r="O500" s="39">
        <v>19.625</v>
      </c>
      <c r="P500" s="430" t="s">
        <v>2570</v>
      </c>
    </row>
    <row r="501" spans="1:16" ht="17.25" customHeight="1">
      <c r="A501" s="617"/>
      <c r="B501" s="302"/>
      <c r="C501" s="302"/>
      <c r="D501" s="303"/>
      <c r="F501" s="256"/>
      <c r="G501" s="256"/>
      <c r="H501" s="260" t="s">
        <v>765</v>
      </c>
      <c r="I501" s="304"/>
      <c r="J501" s="258"/>
      <c r="K501" s="258"/>
      <c r="L501" s="258"/>
      <c r="M501" s="258"/>
      <c r="N501" s="258"/>
      <c r="O501" s="295"/>
      <c r="P501" s="430"/>
    </row>
    <row r="502" spans="1:16" ht="17.25" customHeight="1">
      <c r="A502" s="311" t="s">
        <v>1730</v>
      </c>
      <c r="B502" s="50">
        <v>565</v>
      </c>
      <c r="C502" s="50">
        <v>571</v>
      </c>
      <c r="D502" s="51">
        <v>6</v>
      </c>
      <c r="E502" s="52">
        <v>19.35</v>
      </c>
      <c r="F502" s="29">
        <v>532</v>
      </c>
      <c r="G502" s="29">
        <v>538</v>
      </c>
      <c r="H502" s="51">
        <v>6</v>
      </c>
      <c r="I502" s="52">
        <v>10.5</v>
      </c>
      <c r="J502" s="42"/>
      <c r="K502" s="42"/>
      <c r="L502" s="42"/>
      <c r="M502" s="42">
        <v>29.85</v>
      </c>
      <c r="N502" s="42">
        <v>0</v>
      </c>
      <c r="O502" s="42">
        <v>29.85</v>
      </c>
      <c r="P502" s="430"/>
    </row>
    <row r="503" spans="1:16" ht="17.25" customHeight="1">
      <c r="A503" s="148" t="s">
        <v>1332</v>
      </c>
      <c r="B503" s="33">
        <v>472</v>
      </c>
      <c r="C503" s="33">
        <v>473</v>
      </c>
      <c r="D503" s="48">
        <v>1</v>
      </c>
      <c r="E503" s="49">
        <v>3.225</v>
      </c>
      <c r="F503" s="22">
        <v>428</v>
      </c>
      <c r="G503" s="22">
        <v>430</v>
      </c>
      <c r="H503" s="48">
        <v>2</v>
      </c>
      <c r="I503" s="49">
        <v>3.5</v>
      </c>
      <c r="J503" s="148" t="s">
        <v>1243</v>
      </c>
      <c r="K503" s="23">
        <v>37.775</v>
      </c>
      <c r="L503" s="23">
        <v>145.2</v>
      </c>
      <c r="M503" s="23">
        <v>44.5</v>
      </c>
      <c r="N503" s="23">
        <v>145.2</v>
      </c>
      <c r="O503" s="23">
        <v>189.7</v>
      </c>
      <c r="P503" s="430"/>
    </row>
    <row r="504" spans="1:16" ht="17.25" customHeight="1">
      <c r="A504" s="148" t="s">
        <v>1333</v>
      </c>
      <c r="B504" s="33">
        <v>88</v>
      </c>
      <c r="C504" s="33">
        <v>88</v>
      </c>
      <c r="D504" s="48">
        <v>0</v>
      </c>
      <c r="E504" s="49">
        <v>0</v>
      </c>
      <c r="F504" s="22">
        <v>223</v>
      </c>
      <c r="G504" s="22">
        <v>223</v>
      </c>
      <c r="H504" s="48">
        <v>0</v>
      </c>
      <c r="I504" s="49">
        <v>0</v>
      </c>
      <c r="J504" s="23"/>
      <c r="K504" s="23"/>
      <c r="L504" s="23"/>
      <c r="M504" s="23">
        <v>0</v>
      </c>
      <c r="N504" s="23">
        <v>0</v>
      </c>
      <c r="O504" s="23">
        <v>0</v>
      </c>
      <c r="P504" s="430" t="s">
        <v>1997</v>
      </c>
    </row>
    <row r="505" spans="1:16" ht="17.25" customHeight="1">
      <c r="A505" s="174" t="s">
        <v>2362</v>
      </c>
      <c r="B505" s="33">
        <v>658</v>
      </c>
      <c r="C505" s="33">
        <v>660</v>
      </c>
      <c r="D505" s="48">
        <v>2</v>
      </c>
      <c r="E505" s="49">
        <v>6.45</v>
      </c>
      <c r="F505" s="22">
        <v>229</v>
      </c>
      <c r="G505" s="22">
        <v>232</v>
      </c>
      <c r="H505" s="48">
        <v>3</v>
      </c>
      <c r="I505" s="49">
        <v>5.25</v>
      </c>
      <c r="J505" s="23"/>
      <c r="K505" s="23"/>
      <c r="L505" s="23"/>
      <c r="M505" s="23">
        <v>11.7</v>
      </c>
      <c r="N505" s="23">
        <v>0</v>
      </c>
      <c r="O505" s="23">
        <v>11.7</v>
      </c>
      <c r="P505" s="430"/>
    </row>
    <row r="506" spans="1:16" ht="17.25" customHeight="1">
      <c r="A506" s="148" t="s">
        <v>1334</v>
      </c>
      <c r="B506" s="33">
        <v>299</v>
      </c>
      <c r="C506" s="33">
        <v>303</v>
      </c>
      <c r="D506" s="48">
        <v>4</v>
      </c>
      <c r="E506" s="49">
        <v>12.9</v>
      </c>
      <c r="F506" s="22">
        <v>510</v>
      </c>
      <c r="G506" s="22">
        <v>513</v>
      </c>
      <c r="H506" s="48">
        <v>3</v>
      </c>
      <c r="I506" s="49">
        <v>5.25</v>
      </c>
      <c r="J506" s="23"/>
      <c r="K506" s="23"/>
      <c r="L506" s="23"/>
      <c r="M506" s="23">
        <v>18.15</v>
      </c>
      <c r="N506" s="23">
        <v>0</v>
      </c>
      <c r="O506" s="23">
        <v>18.15</v>
      </c>
      <c r="P506" s="430"/>
    </row>
    <row r="507" spans="1:16" ht="17.25" customHeight="1">
      <c r="A507" s="148" t="s">
        <v>196</v>
      </c>
      <c r="B507" s="33">
        <v>413</v>
      </c>
      <c r="C507" s="33">
        <v>417</v>
      </c>
      <c r="D507" s="48">
        <v>4</v>
      </c>
      <c r="E507" s="49">
        <v>12.9</v>
      </c>
      <c r="F507" s="22">
        <v>325</v>
      </c>
      <c r="G507" s="22">
        <v>327</v>
      </c>
      <c r="H507" s="48">
        <v>2</v>
      </c>
      <c r="I507" s="49">
        <v>3.5</v>
      </c>
      <c r="J507" s="3" t="s">
        <v>2161</v>
      </c>
      <c r="K507" s="23">
        <v>34.275</v>
      </c>
      <c r="L507" s="23">
        <v>0</v>
      </c>
      <c r="M507" s="23">
        <v>50.675</v>
      </c>
      <c r="N507" s="23">
        <v>0</v>
      </c>
      <c r="O507" s="23">
        <v>50.675</v>
      </c>
      <c r="P507" s="430"/>
    </row>
    <row r="508" spans="1:16" ht="17.25" customHeight="1">
      <c r="A508" s="173" t="s">
        <v>2363</v>
      </c>
      <c r="B508" s="33">
        <v>675</v>
      </c>
      <c r="C508" s="33">
        <v>679</v>
      </c>
      <c r="D508" s="48">
        <v>4</v>
      </c>
      <c r="E508" s="49">
        <v>12.9</v>
      </c>
      <c r="F508" s="22">
        <v>548</v>
      </c>
      <c r="G508" s="22">
        <v>552</v>
      </c>
      <c r="H508" s="48">
        <v>4</v>
      </c>
      <c r="I508" s="49">
        <v>7</v>
      </c>
      <c r="J508" s="23"/>
      <c r="K508" s="23"/>
      <c r="L508" s="23"/>
      <c r="M508" s="23">
        <v>19.9</v>
      </c>
      <c r="N508" s="23">
        <v>0</v>
      </c>
      <c r="O508" s="23">
        <v>19.9</v>
      </c>
      <c r="P508" s="430"/>
    </row>
    <row r="509" spans="1:16" ht="17.25" customHeight="1">
      <c r="A509" s="148" t="s">
        <v>743</v>
      </c>
      <c r="B509" s="33">
        <v>169</v>
      </c>
      <c r="C509" s="33">
        <v>169</v>
      </c>
      <c r="D509" s="48">
        <v>0</v>
      </c>
      <c r="E509" s="49">
        <v>0</v>
      </c>
      <c r="F509" s="22">
        <v>132</v>
      </c>
      <c r="G509" s="22">
        <v>132</v>
      </c>
      <c r="H509" s="48">
        <v>0</v>
      </c>
      <c r="I509" s="49">
        <v>0</v>
      </c>
      <c r="J509" s="23"/>
      <c r="K509" s="23"/>
      <c r="L509" s="23"/>
      <c r="M509" s="23">
        <v>0</v>
      </c>
      <c r="N509" s="23">
        <v>0</v>
      </c>
      <c r="O509" s="23">
        <v>0</v>
      </c>
      <c r="P509" s="430" t="s">
        <v>1997</v>
      </c>
    </row>
    <row r="510" spans="1:16" ht="17.25" customHeight="1">
      <c r="A510" s="148" t="s">
        <v>744</v>
      </c>
      <c r="B510" s="33">
        <v>788</v>
      </c>
      <c r="C510" s="33">
        <v>802</v>
      </c>
      <c r="D510" s="48">
        <v>14</v>
      </c>
      <c r="E510" s="49">
        <v>45.15</v>
      </c>
      <c r="F510" s="22">
        <v>512</v>
      </c>
      <c r="G510" s="22">
        <v>512</v>
      </c>
      <c r="H510" s="48">
        <v>0</v>
      </c>
      <c r="I510" s="49">
        <v>0</v>
      </c>
      <c r="J510" s="23"/>
      <c r="K510" s="23"/>
      <c r="L510" s="23"/>
      <c r="M510" s="23">
        <v>45.15</v>
      </c>
      <c r="N510" s="23">
        <v>0</v>
      </c>
      <c r="O510" s="23">
        <v>45.15</v>
      </c>
      <c r="P510" s="430"/>
    </row>
    <row r="511" spans="1:16" ht="17.25" customHeight="1">
      <c r="A511" s="148" t="s">
        <v>2358</v>
      </c>
      <c r="B511" s="33">
        <v>900</v>
      </c>
      <c r="C511" s="33">
        <v>905</v>
      </c>
      <c r="D511" s="48">
        <v>5</v>
      </c>
      <c r="E511" s="49">
        <v>16.125</v>
      </c>
      <c r="F511" s="22">
        <v>684</v>
      </c>
      <c r="G511" s="22">
        <v>687</v>
      </c>
      <c r="H511" s="48">
        <v>3</v>
      </c>
      <c r="I511" s="49">
        <v>5.25</v>
      </c>
      <c r="J511" s="23"/>
      <c r="K511" s="23"/>
      <c r="L511" s="23"/>
      <c r="M511" s="23">
        <v>21.375</v>
      </c>
      <c r="N511" s="23">
        <v>0</v>
      </c>
      <c r="O511" s="23">
        <v>21.375</v>
      </c>
      <c r="P511" s="430"/>
    </row>
    <row r="512" spans="1:16" ht="17.25" customHeight="1">
      <c r="A512" s="173" t="s">
        <v>2364</v>
      </c>
      <c r="B512" s="33">
        <v>676</v>
      </c>
      <c r="C512" s="33">
        <v>683</v>
      </c>
      <c r="D512" s="48">
        <v>7</v>
      </c>
      <c r="E512" s="49">
        <v>22.575</v>
      </c>
      <c r="F512" s="22">
        <v>1260</v>
      </c>
      <c r="G512" s="22">
        <v>1282</v>
      </c>
      <c r="H512" s="48">
        <v>22</v>
      </c>
      <c r="I512" s="49">
        <v>38.5</v>
      </c>
      <c r="J512" s="23"/>
      <c r="K512" s="23"/>
      <c r="L512" s="23"/>
      <c r="M512" s="23">
        <v>61.075</v>
      </c>
      <c r="N512" s="23">
        <v>0</v>
      </c>
      <c r="O512" s="23">
        <v>61.075</v>
      </c>
      <c r="P512" s="430"/>
    </row>
    <row r="513" spans="1:16" ht="17.25" customHeight="1">
      <c r="A513" s="148" t="s">
        <v>2957</v>
      </c>
      <c r="B513" s="33">
        <v>542</v>
      </c>
      <c r="C513" s="33">
        <v>550</v>
      </c>
      <c r="D513" s="48">
        <v>8</v>
      </c>
      <c r="E513" s="49">
        <v>25.8</v>
      </c>
      <c r="F513" s="22">
        <v>862</v>
      </c>
      <c r="G513" s="22">
        <v>875</v>
      </c>
      <c r="H513" s="48">
        <v>13</v>
      </c>
      <c r="I513" s="49">
        <v>22.75</v>
      </c>
      <c r="J513" s="137" t="s">
        <v>2719</v>
      </c>
      <c r="K513" s="23">
        <v>9.675</v>
      </c>
      <c r="L513" s="23">
        <v>0</v>
      </c>
      <c r="M513" s="23">
        <v>58.225</v>
      </c>
      <c r="N513" s="23">
        <v>0</v>
      </c>
      <c r="O513" s="23">
        <v>58.225</v>
      </c>
      <c r="P513" s="430"/>
    </row>
    <row r="514" spans="1:16" ht="17.25" customHeight="1">
      <c r="A514" s="148" t="s">
        <v>2958</v>
      </c>
      <c r="B514" s="33">
        <v>463</v>
      </c>
      <c r="C514" s="33">
        <v>463</v>
      </c>
      <c r="D514" s="48">
        <v>0</v>
      </c>
      <c r="E514" s="49">
        <v>0</v>
      </c>
      <c r="F514" s="22">
        <v>1524</v>
      </c>
      <c r="G514" s="22">
        <v>1524</v>
      </c>
      <c r="H514" s="48">
        <v>0</v>
      </c>
      <c r="I514" s="49">
        <v>0</v>
      </c>
      <c r="J514" s="23"/>
      <c r="K514" s="23"/>
      <c r="L514" s="23"/>
      <c r="M514" s="23">
        <v>0</v>
      </c>
      <c r="N514" s="23">
        <v>0</v>
      </c>
      <c r="O514" s="23">
        <v>0</v>
      </c>
      <c r="P514" s="430" t="s">
        <v>1997</v>
      </c>
    </row>
    <row r="515" spans="1:16" ht="17.25" customHeight="1">
      <c r="A515" s="148" t="s">
        <v>2959</v>
      </c>
      <c r="B515" s="33">
        <v>563</v>
      </c>
      <c r="C515" s="33">
        <v>568</v>
      </c>
      <c r="D515" s="48">
        <v>5</v>
      </c>
      <c r="E515" s="49">
        <v>16.125</v>
      </c>
      <c r="F515" s="22">
        <v>438</v>
      </c>
      <c r="G515" s="22">
        <v>443</v>
      </c>
      <c r="H515" s="48">
        <v>5</v>
      </c>
      <c r="I515" s="49">
        <v>8.75</v>
      </c>
      <c r="J515" s="23"/>
      <c r="K515" s="23"/>
      <c r="L515" s="23"/>
      <c r="M515" s="23">
        <v>24.875</v>
      </c>
      <c r="N515" s="23">
        <v>0</v>
      </c>
      <c r="O515" s="23">
        <v>24.875</v>
      </c>
      <c r="P515" s="430"/>
    </row>
    <row r="516" spans="1:16" ht="17.25" customHeight="1">
      <c r="A516" s="148" t="s">
        <v>2960</v>
      </c>
      <c r="B516" s="33">
        <v>447</v>
      </c>
      <c r="C516" s="33">
        <v>451</v>
      </c>
      <c r="D516" s="48">
        <v>4</v>
      </c>
      <c r="E516" s="49">
        <v>12.9</v>
      </c>
      <c r="F516" s="22">
        <v>630</v>
      </c>
      <c r="G516" s="22">
        <v>635</v>
      </c>
      <c r="H516" s="48">
        <v>5</v>
      </c>
      <c r="I516" s="49">
        <v>8.75</v>
      </c>
      <c r="J516" s="23"/>
      <c r="K516" s="23"/>
      <c r="L516" s="23"/>
      <c r="M516" s="23">
        <v>21.65</v>
      </c>
      <c r="N516" s="23">
        <v>0</v>
      </c>
      <c r="O516" s="23">
        <v>21.65</v>
      </c>
      <c r="P516" s="430"/>
    </row>
    <row r="517" spans="1:16" ht="17.25" customHeight="1">
      <c r="A517" s="173" t="s">
        <v>2365</v>
      </c>
      <c r="B517" s="33">
        <v>679</v>
      </c>
      <c r="C517" s="33">
        <v>679</v>
      </c>
      <c r="D517" s="48">
        <v>0</v>
      </c>
      <c r="E517" s="49">
        <v>0</v>
      </c>
      <c r="F517" s="22">
        <v>466</v>
      </c>
      <c r="G517" s="22">
        <v>468</v>
      </c>
      <c r="H517" s="48">
        <v>2</v>
      </c>
      <c r="I517" s="49">
        <v>3.5</v>
      </c>
      <c r="J517" s="23"/>
      <c r="K517" s="23"/>
      <c r="L517" s="23"/>
      <c r="M517" s="23">
        <v>3.5</v>
      </c>
      <c r="N517" s="23">
        <v>0</v>
      </c>
      <c r="O517" s="23">
        <v>3.5</v>
      </c>
      <c r="P517" s="430"/>
    </row>
    <row r="518" spans="1:16" ht="17.25" customHeight="1">
      <c r="A518" s="148" t="s">
        <v>3283</v>
      </c>
      <c r="B518" s="33">
        <v>465</v>
      </c>
      <c r="C518" s="33">
        <v>468</v>
      </c>
      <c r="D518" s="48">
        <v>3</v>
      </c>
      <c r="E518" s="49">
        <v>9.675</v>
      </c>
      <c r="F518" s="22">
        <v>503</v>
      </c>
      <c r="G518" s="22">
        <v>506</v>
      </c>
      <c r="H518" s="48">
        <v>3</v>
      </c>
      <c r="I518" s="49">
        <v>5.25</v>
      </c>
      <c r="J518" s="23"/>
      <c r="K518" s="23"/>
      <c r="L518" s="23"/>
      <c r="M518" s="23">
        <v>14.925</v>
      </c>
      <c r="N518" s="23">
        <v>0</v>
      </c>
      <c r="O518" s="23">
        <v>14.925</v>
      </c>
      <c r="P518" s="430"/>
    </row>
    <row r="519" spans="1:16" ht="17.25" customHeight="1">
      <c r="A519" s="148" t="s">
        <v>282</v>
      </c>
      <c r="B519" s="33">
        <v>904</v>
      </c>
      <c r="C519" s="33">
        <v>918</v>
      </c>
      <c r="D519" s="48">
        <v>14</v>
      </c>
      <c r="E519" s="49">
        <v>45.15</v>
      </c>
      <c r="F519" s="22">
        <v>786</v>
      </c>
      <c r="G519" s="22">
        <v>805</v>
      </c>
      <c r="H519" s="48">
        <v>19</v>
      </c>
      <c r="I519" s="49">
        <v>33.25</v>
      </c>
      <c r="J519" s="23"/>
      <c r="K519" s="23"/>
      <c r="L519" s="23"/>
      <c r="M519" s="23">
        <v>78.4</v>
      </c>
      <c r="N519" s="23">
        <v>0</v>
      </c>
      <c r="O519" s="23">
        <v>78.4</v>
      </c>
      <c r="P519" s="430"/>
    </row>
    <row r="520" spans="1:16" ht="17.25" customHeight="1">
      <c r="A520" s="148" t="s">
        <v>1771</v>
      </c>
      <c r="B520" s="33">
        <v>46</v>
      </c>
      <c r="C520" s="33">
        <v>47</v>
      </c>
      <c r="D520" s="48">
        <v>1</v>
      </c>
      <c r="E520" s="49">
        <v>3.225</v>
      </c>
      <c r="F520" s="22">
        <v>47</v>
      </c>
      <c r="G520" s="22">
        <v>47</v>
      </c>
      <c r="H520" s="48">
        <v>0</v>
      </c>
      <c r="I520" s="49">
        <v>0</v>
      </c>
      <c r="J520" s="23"/>
      <c r="K520" s="23"/>
      <c r="L520" s="23"/>
      <c r="M520" s="23">
        <v>3.225</v>
      </c>
      <c r="N520" s="23">
        <v>0</v>
      </c>
      <c r="O520" s="23">
        <v>3.225</v>
      </c>
      <c r="P520" s="430" t="s">
        <v>1996</v>
      </c>
    </row>
    <row r="521" spans="1:16" ht="17.25" customHeight="1">
      <c r="A521" s="148" t="s">
        <v>1772</v>
      </c>
      <c r="B521" s="33">
        <v>596</v>
      </c>
      <c r="C521" s="33">
        <v>596</v>
      </c>
      <c r="D521" s="48">
        <v>0</v>
      </c>
      <c r="E521" s="49">
        <v>0</v>
      </c>
      <c r="F521" s="22">
        <v>488</v>
      </c>
      <c r="G521" s="22">
        <v>492</v>
      </c>
      <c r="H521" s="48">
        <v>4</v>
      </c>
      <c r="I521" s="49">
        <v>7</v>
      </c>
      <c r="J521" s="23"/>
      <c r="K521" s="23"/>
      <c r="L521" s="23"/>
      <c r="M521" s="23">
        <v>7</v>
      </c>
      <c r="N521" s="23">
        <v>0</v>
      </c>
      <c r="O521" s="23">
        <v>7</v>
      </c>
      <c r="P521" s="430" t="s">
        <v>1434</v>
      </c>
    </row>
    <row r="522" spans="1:16" ht="17.25" customHeight="1">
      <c r="A522" s="148" t="s">
        <v>2626</v>
      </c>
      <c r="B522" s="33">
        <v>520</v>
      </c>
      <c r="C522" s="33">
        <v>525</v>
      </c>
      <c r="D522" s="48">
        <v>5</v>
      </c>
      <c r="E522" s="49">
        <v>16.125</v>
      </c>
      <c r="F522" s="22">
        <v>872</v>
      </c>
      <c r="G522" s="22">
        <v>898</v>
      </c>
      <c r="H522" s="48">
        <v>26</v>
      </c>
      <c r="I522" s="49">
        <v>45.5</v>
      </c>
      <c r="J522" s="23"/>
      <c r="K522" s="23"/>
      <c r="L522" s="23"/>
      <c r="M522" s="23">
        <v>61.625</v>
      </c>
      <c r="N522" s="23">
        <v>0</v>
      </c>
      <c r="O522" s="23">
        <v>61.625</v>
      </c>
      <c r="P522" s="430"/>
    </row>
    <row r="523" spans="1:16" ht="17.25" customHeight="1">
      <c r="A523" s="148" t="s">
        <v>2627</v>
      </c>
      <c r="B523" s="33">
        <v>488</v>
      </c>
      <c r="C523" s="33">
        <v>493</v>
      </c>
      <c r="D523" s="48">
        <v>5</v>
      </c>
      <c r="E523" s="49">
        <v>16.125</v>
      </c>
      <c r="F523" s="22">
        <v>662</v>
      </c>
      <c r="G523" s="22">
        <v>669</v>
      </c>
      <c r="H523" s="48">
        <v>7</v>
      </c>
      <c r="I523" s="49">
        <v>12.25</v>
      </c>
      <c r="J523" s="23"/>
      <c r="K523" s="23"/>
      <c r="L523" s="23"/>
      <c r="M523" s="23">
        <v>28.375</v>
      </c>
      <c r="N523" s="23">
        <v>0</v>
      </c>
      <c r="O523" s="23">
        <v>28.375</v>
      </c>
      <c r="P523" s="430"/>
    </row>
    <row r="524" spans="1:16" ht="17.25" customHeight="1">
      <c r="A524" s="148" t="s">
        <v>156</v>
      </c>
      <c r="B524" s="33">
        <v>519</v>
      </c>
      <c r="C524" s="33">
        <v>523</v>
      </c>
      <c r="D524" s="48">
        <v>4</v>
      </c>
      <c r="E524" s="49">
        <v>12.9</v>
      </c>
      <c r="F524" s="22">
        <v>291</v>
      </c>
      <c r="G524" s="22">
        <v>292</v>
      </c>
      <c r="H524" s="48">
        <v>1</v>
      </c>
      <c r="I524" s="49">
        <v>1.75</v>
      </c>
      <c r="J524" s="23"/>
      <c r="K524" s="23"/>
      <c r="L524" s="23"/>
      <c r="M524" s="23">
        <v>14.65</v>
      </c>
      <c r="N524" s="23">
        <v>0</v>
      </c>
      <c r="O524" s="23">
        <v>14.65</v>
      </c>
      <c r="P524" s="430"/>
    </row>
    <row r="525" spans="1:16" ht="17.25" customHeight="1">
      <c r="A525" s="173" t="s">
        <v>2366</v>
      </c>
      <c r="B525" s="33">
        <v>688</v>
      </c>
      <c r="C525" s="33">
        <v>697</v>
      </c>
      <c r="D525" s="48">
        <v>9</v>
      </c>
      <c r="E525" s="49">
        <v>29.025</v>
      </c>
      <c r="F525" s="22">
        <v>625</v>
      </c>
      <c r="G525" s="22">
        <v>630</v>
      </c>
      <c r="H525" s="48">
        <v>5</v>
      </c>
      <c r="I525" s="49">
        <v>8.75</v>
      </c>
      <c r="J525" s="23"/>
      <c r="K525" s="23"/>
      <c r="L525" s="23"/>
      <c r="M525" s="23">
        <v>37.775</v>
      </c>
      <c r="N525" s="23">
        <v>0</v>
      </c>
      <c r="O525" s="23">
        <v>37.775</v>
      </c>
      <c r="P525" s="430"/>
    </row>
    <row r="526" spans="1:16" ht="17.25" customHeight="1">
      <c r="A526" s="148" t="s">
        <v>740</v>
      </c>
      <c r="B526" s="33">
        <v>583</v>
      </c>
      <c r="C526" s="33">
        <v>597</v>
      </c>
      <c r="D526" s="48">
        <v>14</v>
      </c>
      <c r="E526" s="49">
        <v>45.15</v>
      </c>
      <c r="F526" s="22">
        <v>647</v>
      </c>
      <c r="G526" s="22">
        <v>648</v>
      </c>
      <c r="H526" s="48">
        <v>1</v>
      </c>
      <c r="I526" s="49">
        <v>1.75</v>
      </c>
      <c r="J526" s="23" t="s">
        <v>2774</v>
      </c>
      <c r="K526" s="23">
        <v>0</v>
      </c>
      <c r="L526" s="23">
        <v>0</v>
      </c>
      <c r="M526" s="23">
        <v>46.9</v>
      </c>
      <c r="N526" s="23">
        <v>0</v>
      </c>
      <c r="O526" s="23">
        <v>46.9</v>
      </c>
      <c r="P526" s="430"/>
    </row>
    <row r="527" spans="1:16" ht="17.25" customHeight="1">
      <c r="A527" s="148" t="s">
        <v>741</v>
      </c>
      <c r="B527" s="33">
        <v>697</v>
      </c>
      <c r="C527" s="33">
        <v>702</v>
      </c>
      <c r="D527" s="48">
        <v>5</v>
      </c>
      <c r="E527" s="49">
        <v>16.125</v>
      </c>
      <c r="F527" s="22">
        <v>594</v>
      </c>
      <c r="G527" s="22">
        <v>596</v>
      </c>
      <c r="H527" s="48">
        <v>2</v>
      </c>
      <c r="I527" s="49">
        <v>3.5</v>
      </c>
      <c r="J527" s="23"/>
      <c r="K527" s="23"/>
      <c r="L527" s="23"/>
      <c r="M527" s="23">
        <v>19.625</v>
      </c>
      <c r="N527" s="23">
        <v>0</v>
      </c>
      <c r="O527" s="23">
        <v>19.625</v>
      </c>
      <c r="P527" s="430"/>
    </row>
    <row r="528" spans="1:16" ht="17.25" customHeight="1">
      <c r="A528" s="148" t="s">
        <v>742</v>
      </c>
      <c r="B528" s="33">
        <v>533</v>
      </c>
      <c r="C528" s="33">
        <v>539</v>
      </c>
      <c r="D528" s="48">
        <v>6</v>
      </c>
      <c r="E528" s="49">
        <v>19.35</v>
      </c>
      <c r="F528" s="22">
        <v>636</v>
      </c>
      <c r="G528" s="22">
        <v>639</v>
      </c>
      <c r="H528" s="48">
        <v>3</v>
      </c>
      <c r="I528" s="49">
        <v>5.25</v>
      </c>
      <c r="J528" s="23"/>
      <c r="K528" s="23"/>
      <c r="L528" s="23"/>
      <c r="M528" s="23">
        <v>24.6</v>
      </c>
      <c r="N528" s="23">
        <v>0</v>
      </c>
      <c r="O528" s="23">
        <v>24.6</v>
      </c>
      <c r="P528" s="430"/>
    </row>
    <row r="529" spans="1:16" ht="17.25" customHeight="1">
      <c r="A529" s="148" t="s">
        <v>3078</v>
      </c>
      <c r="B529" s="33">
        <v>288</v>
      </c>
      <c r="C529" s="33">
        <v>289</v>
      </c>
      <c r="D529" s="48">
        <v>1</v>
      </c>
      <c r="E529" s="49">
        <v>3.225</v>
      </c>
      <c r="F529" s="22">
        <v>510</v>
      </c>
      <c r="G529" s="22">
        <v>511</v>
      </c>
      <c r="H529" s="48">
        <v>1</v>
      </c>
      <c r="I529" s="49">
        <v>1.75</v>
      </c>
      <c r="J529" s="23"/>
      <c r="K529" s="23"/>
      <c r="L529" s="23"/>
      <c r="M529" s="23">
        <v>4.975</v>
      </c>
      <c r="N529" s="23">
        <v>0</v>
      </c>
      <c r="O529" s="23">
        <v>4.975</v>
      </c>
      <c r="P529" s="430"/>
    </row>
    <row r="530" spans="1:16" ht="17.25" customHeight="1">
      <c r="A530" s="148" t="s">
        <v>1244</v>
      </c>
      <c r="B530" s="33">
        <v>350</v>
      </c>
      <c r="C530" s="33">
        <v>354</v>
      </c>
      <c r="D530" s="48">
        <v>4</v>
      </c>
      <c r="E530" s="49">
        <v>12.9</v>
      </c>
      <c r="F530" s="22">
        <v>380</v>
      </c>
      <c r="G530" s="22">
        <v>381</v>
      </c>
      <c r="H530" s="48">
        <v>1</v>
      </c>
      <c r="I530" s="49">
        <v>1.75</v>
      </c>
      <c r="J530" s="23"/>
      <c r="K530" s="23"/>
      <c r="L530" s="23"/>
      <c r="M530" s="23">
        <v>14.65</v>
      </c>
      <c r="N530" s="23">
        <v>0</v>
      </c>
      <c r="O530" s="23">
        <v>14.65</v>
      </c>
      <c r="P530" s="430"/>
    </row>
    <row r="531" spans="1:16" ht="17.25" customHeight="1">
      <c r="A531" s="148" t="s">
        <v>3116</v>
      </c>
      <c r="B531" s="33">
        <v>820</v>
      </c>
      <c r="C531" s="33">
        <v>833</v>
      </c>
      <c r="D531" s="48">
        <v>13</v>
      </c>
      <c r="E531" s="49">
        <v>41.925</v>
      </c>
      <c r="F531" s="22">
        <v>375</v>
      </c>
      <c r="G531" s="22">
        <v>377</v>
      </c>
      <c r="H531" s="48">
        <v>2</v>
      </c>
      <c r="I531" s="49">
        <v>3.5</v>
      </c>
      <c r="J531" s="23"/>
      <c r="K531" s="23"/>
      <c r="L531" s="23"/>
      <c r="M531" s="23">
        <v>45.425</v>
      </c>
      <c r="N531" s="23">
        <v>0</v>
      </c>
      <c r="O531" s="23">
        <v>45.425</v>
      </c>
      <c r="P531" s="430"/>
    </row>
    <row r="532" spans="1:16" ht="17.25" customHeight="1">
      <c r="A532" s="148" t="s">
        <v>3117</v>
      </c>
      <c r="B532" s="33">
        <v>715</v>
      </c>
      <c r="C532" s="33">
        <v>719</v>
      </c>
      <c r="D532" s="48">
        <v>4</v>
      </c>
      <c r="E532" s="49">
        <v>12.9</v>
      </c>
      <c r="F532" s="22">
        <v>341</v>
      </c>
      <c r="G532" s="22">
        <v>344</v>
      </c>
      <c r="H532" s="48">
        <v>3</v>
      </c>
      <c r="I532" s="49">
        <v>5.25</v>
      </c>
      <c r="J532" s="23"/>
      <c r="K532" s="23"/>
      <c r="L532" s="23"/>
      <c r="M532" s="23">
        <v>18.15</v>
      </c>
      <c r="N532" s="23">
        <v>0</v>
      </c>
      <c r="O532" s="23">
        <v>18.15</v>
      </c>
      <c r="P532" s="430"/>
    </row>
    <row r="533" spans="1:16" ht="17.25" customHeight="1">
      <c r="A533" s="175" t="s">
        <v>2367</v>
      </c>
      <c r="B533" s="33">
        <v>550</v>
      </c>
      <c r="C533" s="33">
        <v>560</v>
      </c>
      <c r="D533" s="48">
        <v>10</v>
      </c>
      <c r="E533" s="49">
        <v>32.25</v>
      </c>
      <c r="F533" s="22">
        <v>510</v>
      </c>
      <c r="G533" s="22">
        <v>528</v>
      </c>
      <c r="H533" s="48">
        <v>18</v>
      </c>
      <c r="I533" s="49">
        <v>31.5</v>
      </c>
      <c r="J533" s="23"/>
      <c r="K533" s="23"/>
      <c r="L533" s="23"/>
      <c r="M533" s="23">
        <v>63.75</v>
      </c>
      <c r="N533" s="23">
        <v>0</v>
      </c>
      <c r="O533" s="23">
        <v>63.75</v>
      </c>
      <c r="P533" s="430"/>
    </row>
    <row r="534" spans="1:16" ht="17.25" customHeight="1">
      <c r="A534" s="148" t="s">
        <v>644</v>
      </c>
      <c r="B534" s="33">
        <v>167</v>
      </c>
      <c r="C534" s="33">
        <v>169</v>
      </c>
      <c r="D534" s="48">
        <v>2</v>
      </c>
      <c r="E534" s="49">
        <v>6.45</v>
      </c>
      <c r="F534" s="22">
        <v>269</v>
      </c>
      <c r="G534" s="22">
        <v>269</v>
      </c>
      <c r="H534" s="48">
        <v>0</v>
      </c>
      <c r="I534" s="49">
        <v>0</v>
      </c>
      <c r="J534" s="23"/>
      <c r="K534" s="23"/>
      <c r="L534" s="23"/>
      <c r="M534" s="23">
        <v>6.45</v>
      </c>
      <c r="N534" s="23">
        <v>0</v>
      </c>
      <c r="O534" s="23">
        <v>6.45</v>
      </c>
      <c r="P534" s="430" t="s">
        <v>32</v>
      </c>
    </row>
    <row r="535" spans="1:16" ht="17.25" customHeight="1">
      <c r="A535" s="148" t="s">
        <v>645</v>
      </c>
      <c r="B535" s="33">
        <v>669</v>
      </c>
      <c r="C535" s="33">
        <v>677</v>
      </c>
      <c r="D535" s="48">
        <v>8</v>
      </c>
      <c r="E535" s="49">
        <v>25.8</v>
      </c>
      <c r="F535" s="22">
        <v>313</v>
      </c>
      <c r="G535" s="22">
        <v>316</v>
      </c>
      <c r="H535" s="48">
        <v>3</v>
      </c>
      <c r="I535" s="49">
        <v>5.25</v>
      </c>
      <c r="J535" s="23"/>
      <c r="K535" s="23"/>
      <c r="L535" s="23"/>
      <c r="M535" s="23">
        <v>31.05</v>
      </c>
      <c r="N535" s="23">
        <v>0</v>
      </c>
      <c r="O535" s="23">
        <v>31.05</v>
      </c>
      <c r="P535" s="430"/>
    </row>
    <row r="536" spans="1:16" ht="17.25" customHeight="1">
      <c r="A536" s="148" t="s">
        <v>646</v>
      </c>
      <c r="B536" s="33">
        <v>583</v>
      </c>
      <c r="C536" s="33">
        <v>588</v>
      </c>
      <c r="D536" s="48">
        <v>5</v>
      </c>
      <c r="E536" s="49">
        <v>16.125</v>
      </c>
      <c r="F536" s="22">
        <v>1002</v>
      </c>
      <c r="G536" s="22">
        <v>1002</v>
      </c>
      <c r="H536" s="48">
        <v>0</v>
      </c>
      <c r="I536" s="49">
        <v>0</v>
      </c>
      <c r="J536" s="23"/>
      <c r="K536" s="23"/>
      <c r="L536" s="23"/>
      <c r="M536" s="23">
        <v>16.125</v>
      </c>
      <c r="N536" s="23">
        <v>0</v>
      </c>
      <c r="O536" s="23">
        <v>16.125</v>
      </c>
      <c r="P536" s="430" t="s">
        <v>2570</v>
      </c>
    </row>
    <row r="537" spans="1:16" ht="17.25" customHeight="1">
      <c r="A537" s="616" t="s">
        <v>1519</v>
      </c>
      <c r="B537" s="305">
        <v>504</v>
      </c>
      <c r="C537" s="305">
        <v>512</v>
      </c>
      <c r="D537" s="301">
        <v>8</v>
      </c>
      <c r="E537" s="294">
        <v>25.8</v>
      </c>
      <c r="F537" s="37">
        <v>152</v>
      </c>
      <c r="G537" s="37">
        <v>153</v>
      </c>
      <c r="H537" s="301">
        <v>1</v>
      </c>
      <c r="I537" s="294">
        <v>1.75</v>
      </c>
      <c r="J537" s="39"/>
      <c r="K537" s="39"/>
      <c r="L537" s="39"/>
      <c r="M537" s="39">
        <v>27.55</v>
      </c>
      <c r="N537" s="39">
        <v>0</v>
      </c>
      <c r="O537" s="39">
        <v>27.55</v>
      </c>
      <c r="P537" s="430"/>
    </row>
    <row r="538" spans="1:16" ht="17.25" customHeight="1">
      <c r="A538" s="617"/>
      <c r="B538" s="302"/>
      <c r="C538" s="302"/>
      <c r="D538" s="303"/>
      <c r="F538" s="256"/>
      <c r="G538" s="256"/>
      <c r="H538" s="260" t="s">
        <v>766</v>
      </c>
      <c r="I538" s="304"/>
      <c r="J538" s="258"/>
      <c r="K538" s="258"/>
      <c r="L538" s="258"/>
      <c r="M538" s="258"/>
      <c r="N538" s="258"/>
      <c r="O538" s="295"/>
      <c r="P538" s="430"/>
    </row>
    <row r="539" spans="1:16" ht="17.25" customHeight="1">
      <c r="A539" s="311" t="s">
        <v>1989</v>
      </c>
      <c r="B539" s="50">
        <v>703</v>
      </c>
      <c r="C539" s="50">
        <v>706</v>
      </c>
      <c r="D539" s="51">
        <v>3</v>
      </c>
      <c r="E539" s="52">
        <v>9.675</v>
      </c>
      <c r="F539" s="29">
        <v>694</v>
      </c>
      <c r="G539" s="29">
        <v>702</v>
      </c>
      <c r="H539" s="51">
        <v>8</v>
      </c>
      <c r="I539" s="52">
        <v>14</v>
      </c>
      <c r="J539" s="42"/>
      <c r="K539" s="42"/>
      <c r="L539" s="42"/>
      <c r="M539" s="42">
        <v>23.675</v>
      </c>
      <c r="N539" s="42">
        <v>0</v>
      </c>
      <c r="O539" s="42">
        <v>23.675</v>
      </c>
      <c r="P539" s="430"/>
    </row>
    <row r="540" spans="1:16" ht="17.25" customHeight="1">
      <c r="A540" s="148" t="s">
        <v>1990</v>
      </c>
      <c r="B540" s="33">
        <v>864</v>
      </c>
      <c r="C540" s="33">
        <v>879</v>
      </c>
      <c r="D540" s="48">
        <v>15</v>
      </c>
      <c r="E540" s="49">
        <v>48.375</v>
      </c>
      <c r="F540" s="22">
        <v>488</v>
      </c>
      <c r="G540" s="22">
        <v>506</v>
      </c>
      <c r="H540" s="48">
        <v>18</v>
      </c>
      <c r="I540" s="49">
        <v>31.5</v>
      </c>
      <c r="J540" s="23"/>
      <c r="K540" s="23"/>
      <c r="L540" s="23"/>
      <c r="M540" s="23">
        <v>79.875</v>
      </c>
      <c r="N540" s="23">
        <v>0</v>
      </c>
      <c r="O540" s="23">
        <v>79.875</v>
      </c>
      <c r="P540" s="430"/>
    </row>
    <row r="541" spans="1:16" ht="17.25" customHeight="1">
      <c r="A541" s="148" t="s">
        <v>1991</v>
      </c>
      <c r="B541" s="33">
        <v>757</v>
      </c>
      <c r="C541" s="33">
        <v>774</v>
      </c>
      <c r="D541" s="48">
        <v>17</v>
      </c>
      <c r="E541" s="49">
        <v>54.825</v>
      </c>
      <c r="F541" s="22">
        <v>472</v>
      </c>
      <c r="G541" s="22">
        <v>488</v>
      </c>
      <c r="H541" s="48">
        <v>16</v>
      </c>
      <c r="I541" s="49">
        <v>28</v>
      </c>
      <c r="J541" s="23"/>
      <c r="K541" s="23"/>
      <c r="L541" s="23"/>
      <c r="M541" s="23">
        <v>82.825</v>
      </c>
      <c r="N541" s="23">
        <v>0</v>
      </c>
      <c r="O541" s="23">
        <v>82.825</v>
      </c>
      <c r="P541" s="430"/>
    </row>
    <row r="542" spans="1:16" ht="17.25" customHeight="1">
      <c r="A542" s="174" t="s">
        <v>1120</v>
      </c>
      <c r="B542" s="33">
        <v>567</v>
      </c>
      <c r="C542" s="33">
        <v>573</v>
      </c>
      <c r="D542" s="48">
        <v>6</v>
      </c>
      <c r="E542" s="49">
        <v>19.35</v>
      </c>
      <c r="F542" s="22">
        <v>442</v>
      </c>
      <c r="G542" s="22">
        <v>446</v>
      </c>
      <c r="H542" s="48">
        <v>4</v>
      </c>
      <c r="I542" s="49">
        <v>7</v>
      </c>
      <c r="J542" s="23"/>
      <c r="K542" s="23"/>
      <c r="L542" s="23"/>
      <c r="M542" s="23">
        <v>26.35</v>
      </c>
      <c r="N542" s="23">
        <v>0</v>
      </c>
      <c r="O542" s="23">
        <v>26.35</v>
      </c>
      <c r="P542" s="430"/>
    </row>
    <row r="543" spans="1:16" ht="17.25" customHeight="1">
      <c r="A543" s="148" t="s">
        <v>1992</v>
      </c>
      <c r="B543" s="33">
        <v>166</v>
      </c>
      <c r="C543" s="33">
        <v>168</v>
      </c>
      <c r="D543" s="48">
        <v>2</v>
      </c>
      <c r="E543" s="49">
        <v>6.45</v>
      </c>
      <c r="F543" s="22">
        <v>268</v>
      </c>
      <c r="G543" s="22">
        <v>272</v>
      </c>
      <c r="H543" s="48">
        <v>4</v>
      </c>
      <c r="I543" s="49">
        <v>7</v>
      </c>
      <c r="J543" s="23"/>
      <c r="K543" s="23"/>
      <c r="L543" s="23"/>
      <c r="M543" s="23">
        <v>13.45</v>
      </c>
      <c r="N543" s="23">
        <v>0</v>
      </c>
      <c r="O543" s="23">
        <v>13.45</v>
      </c>
      <c r="P543" s="430"/>
    </row>
    <row r="544" spans="1:16" ht="17.25" customHeight="1">
      <c r="A544" s="148" t="s">
        <v>2663</v>
      </c>
      <c r="B544" s="33">
        <v>269</v>
      </c>
      <c r="C544" s="33">
        <v>273</v>
      </c>
      <c r="D544" s="48">
        <v>4</v>
      </c>
      <c r="E544" s="49">
        <v>12.9</v>
      </c>
      <c r="F544" s="22">
        <v>315</v>
      </c>
      <c r="G544" s="22">
        <v>323</v>
      </c>
      <c r="H544" s="48">
        <v>8</v>
      </c>
      <c r="I544" s="49">
        <v>14</v>
      </c>
      <c r="J544" s="23"/>
      <c r="K544" s="23"/>
      <c r="L544" s="23"/>
      <c r="M544" s="23">
        <v>26.9</v>
      </c>
      <c r="N544" s="23">
        <v>0</v>
      </c>
      <c r="O544" s="23">
        <v>26.9</v>
      </c>
      <c r="P544" s="430"/>
    </row>
    <row r="545" spans="1:16" ht="17.25" customHeight="1">
      <c r="A545" s="148" t="s">
        <v>1398</v>
      </c>
      <c r="B545" s="33">
        <v>470</v>
      </c>
      <c r="C545" s="33">
        <v>475</v>
      </c>
      <c r="D545" s="48">
        <v>5</v>
      </c>
      <c r="E545" s="49">
        <v>16.125</v>
      </c>
      <c r="F545" s="22">
        <v>550</v>
      </c>
      <c r="G545" s="22">
        <v>555</v>
      </c>
      <c r="H545" s="48">
        <v>5</v>
      </c>
      <c r="I545" s="49">
        <v>8.75</v>
      </c>
      <c r="J545" s="23"/>
      <c r="K545" s="23"/>
      <c r="L545" s="23"/>
      <c r="M545" s="23">
        <v>24.875</v>
      </c>
      <c r="N545" s="23">
        <v>0</v>
      </c>
      <c r="O545" s="23">
        <v>24.875</v>
      </c>
      <c r="P545" s="430"/>
    </row>
    <row r="546" spans="1:16" ht="17.25" customHeight="1">
      <c r="A546" s="148" t="s">
        <v>1399</v>
      </c>
      <c r="B546" s="33">
        <v>548</v>
      </c>
      <c r="C546" s="33">
        <v>557</v>
      </c>
      <c r="D546" s="48">
        <v>9</v>
      </c>
      <c r="E546" s="49">
        <v>29.025</v>
      </c>
      <c r="F546" s="22">
        <v>585</v>
      </c>
      <c r="G546" s="22">
        <v>592</v>
      </c>
      <c r="H546" s="48">
        <v>7</v>
      </c>
      <c r="I546" s="49">
        <v>12.25</v>
      </c>
      <c r="J546" s="23"/>
      <c r="K546" s="23"/>
      <c r="L546" s="23"/>
      <c r="M546" s="23">
        <v>41.275</v>
      </c>
      <c r="N546" s="23">
        <v>0</v>
      </c>
      <c r="O546" s="23">
        <v>41.275</v>
      </c>
      <c r="P546" s="430"/>
    </row>
    <row r="547" spans="1:16" ht="17.25" customHeight="1">
      <c r="A547" s="148" t="s">
        <v>1400</v>
      </c>
      <c r="B547" s="33">
        <v>460</v>
      </c>
      <c r="C547" s="33">
        <v>474</v>
      </c>
      <c r="D547" s="48">
        <v>14</v>
      </c>
      <c r="E547" s="49">
        <v>45.15</v>
      </c>
      <c r="F547" s="22">
        <v>309</v>
      </c>
      <c r="G547" s="22">
        <v>312</v>
      </c>
      <c r="H547" s="48">
        <v>3</v>
      </c>
      <c r="I547" s="49">
        <v>5.25</v>
      </c>
      <c r="J547" s="23"/>
      <c r="K547" s="23"/>
      <c r="L547" s="23"/>
      <c r="M547" s="23">
        <v>50.4</v>
      </c>
      <c r="N547" s="23">
        <v>0</v>
      </c>
      <c r="O547" s="23">
        <v>50.4</v>
      </c>
      <c r="P547" s="430"/>
    </row>
    <row r="548" spans="1:16" ht="17.25" customHeight="1">
      <c r="A548" s="148" t="s">
        <v>534</v>
      </c>
      <c r="B548" s="33">
        <v>490</v>
      </c>
      <c r="C548" s="33">
        <v>495</v>
      </c>
      <c r="D548" s="48">
        <v>5</v>
      </c>
      <c r="E548" s="49">
        <v>16.125</v>
      </c>
      <c r="F548" s="22">
        <v>452</v>
      </c>
      <c r="G548" s="22">
        <v>456</v>
      </c>
      <c r="H548" s="48">
        <v>4</v>
      </c>
      <c r="I548" s="49">
        <v>7</v>
      </c>
      <c r="J548" s="23"/>
      <c r="K548" s="23"/>
      <c r="L548" s="23"/>
      <c r="M548" s="23">
        <v>23.125</v>
      </c>
      <c r="N548" s="23">
        <v>0</v>
      </c>
      <c r="O548" s="23">
        <v>23.125</v>
      </c>
      <c r="P548" s="430"/>
    </row>
    <row r="549" spans="1:16" ht="17.25" customHeight="1">
      <c r="A549" s="148" t="s">
        <v>1084</v>
      </c>
      <c r="B549" s="33">
        <v>985</v>
      </c>
      <c r="C549" s="33">
        <v>1004</v>
      </c>
      <c r="D549" s="48">
        <v>19</v>
      </c>
      <c r="E549" s="49">
        <v>61.275</v>
      </c>
      <c r="F549" s="22">
        <v>625</v>
      </c>
      <c r="G549" s="22">
        <v>631</v>
      </c>
      <c r="H549" s="48">
        <v>6</v>
      </c>
      <c r="I549" s="49">
        <v>10.5</v>
      </c>
      <c r="J549" s="23"/>
      <c r="K549" s="23"/>
      <c r="L549" s="23"/>
      <c r="M549" s="23">
        <v>71.775</v>
      </c>
      <c r="N549" s="23">
        <v>0</v>
      </c>
      <c r="O549" s="23">
        <v>71.775</v>
      </c>
      <c r="P549" s="430"/>
    </row>
    <row r="550" spans="1:16" ht="17.25" customHeight="1">
      <c r="A550" s="148" t="s">
        <v>1085</v>
      </c>
      <c r="B550" s="33">
        <v>463</v>
      </c>
      <c r="C550" s="33">
        <v>468</v>
      </c>
      <c r="D550" s="48">
        <v>5</v>
      </c>
      <c r="E550" s="49">
        <v>16.125</v>
      </c>
      <c r="F550" s="22">
        <v>272</v>
      </c>
      <c r="G550" s="22">
        <v>278</v>
      </c>
      <c r="H550" s="48">
        <v>6</v>
      </c>
      <c r="I550" s="49">
        <v>10.5</v>
      </c>
      <c r="J550" s="23"/>
      <c r="K550" s="23"/>
      <c r="L550" s="23"/>
      <c r="M550" s="23">
        <v>26.625</v>
      </c>
      <c r="N550" s="23">
        <v>0</v>
      </c>
      <c r="O550" s="23">
        <v>26.625</v>
      </c>
      <c r="P550" s="430"/>
    </row>
    <row r="551" spans="1:16" ht="17.25" customHeight="1">
      <c r="A551" s="148" t="s">
        <v>1460</v>
      </c>
      <c r="B551" s="33">
        <v>682</v>
      </c>
      <c r="C551" s="33">
        <v>689</v>
      </c>
      <c r="D551" s="48">
        <v>7</v>
      </c>
      <c r="E551" s="49">
        <v>22.575</v>
      </c>
      <c r="F551" s="22">
        <v>466</v>
      </c>
      <c r="G551" s="22">
        <v>470</v>
      </c>
      <c r="H551" s="48">
        <v>4</v>
      </c>
      <c r="I551" s="49">
        <v>7</v>
      </c>
      <c r="J551" s="23"/>
      <c r="K551" s="23"/>
      <c r="L551" s="23"/>
      <c r="M551" s="23">
        <v>29.575</v>
      </c>
      <c r="N551" s="23">
        <v>0</v>
      </c>
      <c r="O551" s="23">
        <v>29.575</v>
      </c>
      <c r="P551" s="430"/>
    </row>
    <row r="552" spans="1:16" ht="17.25" customHeight="1">
      <c r="A552" s="148" t="s">
        <v>1461</v>
      </c>
      <c r="B552" s="33">
        <v>1130</v>
      </c>
      <c r="C552" s="33">
        <v>1142</v>
      </c>
      <c r="D552" s="48">
        <v>12</v>
      </c>
      <c r="E552" s="49">
        <v>38.7</v>
      </c>
      <c r="F552" s="22">
        <v>681</v>
      </c>
      <c r="G552" s="22">
        <v>689</v>
      </c>
      <c r="H552" s="48">
        <v>8</v>
      </c>
      <c r="I552" s="49">
        <v>14</v>
      </c>
      <c r="J552" s="137"/>
      <c r="K552" s="23"/>
      <c r="L552" s="23"/>
      <c r="M552" s="23">
        <v>52.7</v>
      </c>
      <c r="N552" s="23">
        <v>0</v>
      </c>
      <c r="O552" s="23">
        <v>52.7</v>
      </c>
      <c r="P552" s="430"/>
    </row>
    <row r="553" spans="1:16" ht="17.25" customHeight="1">
      <c r="A553" s="148" t="s">
        <v>3229</v>
      </c>
      <c r="B553" s="33">
        <v>343</v>
      </c>
      <c r="C553" s="33">
        <v>351</v>
      </c>
      <c r="D553" s="48">
        <v>8</v>
      </c>
      <c r="E553" s="49">
        <v>25.8</v>
      </c>
      <c r="F553" s="22">
        <v>406</v>
      </c>
      <c r="G553" s="22">
        <v>407</v>
      </c>
      <c r="H553" s="48">
        <v>1</v>
      </c>
      <c r="I553" s="49">
        <v>1.75</v>
      </c>
      <c r="J553" s="23"/>
      <c r="K553" s="23"/>
      <c r="L553" s="23"/>
      <c r="M553" s="23">
        <v>27.55</v>
      </c>
      <c r="N553" s="23">
        <v>0</v>
      </c>
      <c r="O553" s="23">
        <v>27.55</v>
      </c>
      <c r="P553" s="430"/>
    </row>
    <row r="554" spans="1:16" ht="17.25" customHeight="1">
      <c r="A554" s="148" t="s">
        <v>3230</v>
      </c>
      <c r="B554" s="33">
        <v>963</v>
      </c>
      <c r="C554" s="33">
        <v>973</v>
      </c>
      <c r="D554" s="48">
        <v>10</v>
      </c>
      <c r="E554" s="49">
        <v>32.25</v>
      </c>
      <c r="F554" s="22">
        <v>697</v>
      </c>
      <c r="G554" s="22">
        <v>714</v>
      </c>
      <c r="H554" s="48">
        <v>17</v>
      </c>
      <c r="I554" s="49">
        <v>29.75</v>
      </c>
      <c r="J554" s="23"/>
      <c r="K554" s="23"/>
      <c r="L554" s="23"/>
      <c r="M554" s="23">
        <v>62</v>
      </c>
      <c r="N554" s="23">
        <v>0</v>
      </c>
      <c r="O554" s="23">
        <v>62</v>
      </c>
      <c r="P554" s="430"/>
    </row>
    <row r="555" spans="1:16" ht="17.25" customHeight="1">
      <c r="A555" s="148" t="s">
        <v>2103</v>
      </c>
      <c r="B555" s="33">
        <v>580</v>
      </c>
      <c r="C555" s="33">
        <v>584</v>
      </c>
      <c r="D555" s="48">
        <v>4</v>
      </c>
      <c r="E555" s="49">
        <v>12.9</v>
      </c>
      <c r="F555" s="22">
        <v>348</v>
      </c>
      <c r="G555" s="22">
        <v>352</v>
      </c>
      <c r="H555" s="48">
        <v>4</v>
      </c>
      <c r="I555" s="49">
        <v>7</v>
      </c>
      <c r="J555" s="23"/>
      <c r="K555" s="23"/>
      <c r="L555" s="23"/>
      <c r="M555" s="23">
        <v>19.9</v>
      </c>
      <c r="N555" s="23">
        <v>0</v>
      </c>
      <c r="O555" s="23">
        <v>19.9</v>
      </c>
      <c r="P555" s="430"/>
    </row>
    <row r="556" spans="1:16" ht="17.25" customHeight="1">
      <c r="A556" s="148" t="s">
        <v>2104</v>
      </c>
      <c r="B556" s="33">
        <v>350</v>
      </c>
      <c r="C556" s="33">
        <v>353</v>
      </c>
      <c r="D556" s="48">
        <v>3</v>
      </c>
      <c r="E556" s="49">
        <v>9.675</v>
      </c>
      <c r="F556" s="22">
        <v>315</v>
      </c>
      <c r="G556" s="22">
        <v>317</v>
      </c>
      <c r="H556" s="48">
        <v>2</v>
      </c>
      <c r="I556" s="49">
        <v>3.5</v>
      </c>
      <c r="J556" s="23"/>
      <c r="K556" s="23"/>
      <c r="L556" s="23"/>
      <c r="M556" s="23">
        <v>13.175</v>
      </c>
      <c r="N556" s="23">
        <v>0</v>
      </c>
      <c r="O556" s="23">
        <v>13.175</v>
      </c>
      <c r="P556" s="430"/>
    </row>
    <row r="557" spans="1:16" ht="17.25" customHeight="1">
      <c r="A557" s="148" t="s">
        <v>1512</v>
      </c>
      <c r="B557" s="33">
        <v>535</v>
      </c>
      <c r="C557" s="33">
        <v>541</v>
      </c>
      <c r="D557" s="48">
        <v>6</v>
      </c>
      <c r="E557" s="49">
        <v>19.35</v>
      </c>
      <c r="F557" s="22">
        <v>275</v>
      </c>
      <c r="G557" s="22">
        <v>277</v>
      </c>
      <c r="H557" s="48">
        <v>2</v>
      </c>
      <c r="I557" s="49">
        <v>3.5</v>
      </c>
      <c r="J557" s="23"/>
      <c r="K557" s="23"/>
      <c r="L557" s="23"/>
      <c r="M557" s="23">
        <v>22.85</v>
      </c>
      <c r="N557" s="23">
        <v>0</v>
      </c>
      <c r="O557" s="23">
        <v>22.85</v>
      </c>
      <c r="P557" s="430"/>
    </row>
    <row r="558" spans="1:16" ht="17.25" customHeight="1">
      <c r="A558" s="141" t="s">
        <v>1513</v>
      </c>
      <c r="B558" s="33">
        <v>468</v>
      </c>
      <c r="C558" s="33">
        <v>472</v>
      </c>
      <c r="D558" s="48">
        <v>4</v>
      </c>
      <c r="E558" s="49">
        <v>12.9</v>
      </c>
      <c r="F558" s="22">
        <v>360</v>
      </c>
      <c r="G558" s="22">
        <v>362</v>
      </c>
      <c r="H558" s="48">
        <v>2</v>
      </c>
      <c r="I558" s="49">
        <v>3.5</v>
      </c>
      <c r="J558" s="23"/>
      <c r="K558" s="23"/>
      <c r="L558" s="23"/>
      <c r="M558" s="23">
        <v>16.4</v>
      </c>
      <c r="N558" s="23">
        <v>0</v>
      </c>
      <c r="O558" s="23">
        <v>16.4</v>
      </c>
      <c r="P558" s="430"/>
    </row>
    <row r="559" spans="1:16" ht="17.25" customHeight="1">
      <c r="A559" s="148" t="s">
        <v>1514</v>
      </c>
      <c r="B559" s="33">
        <v>681</v>
      </c>
      <c r="C559" s="33">
        <v>698</v>
      </c>
      <c r="D559" s="48">
        <v>17</v>
      </c>
      <c r="E559" s="49">
        <v>54.825</v>
      </c>
      <c r="F559" s="22">
        <v>165</v>
      </c>
      <c r="G559" s="22">
        <v>165</v>
      </c>
      <c r="H559" s="48">
        <v>0</v>
      </c>
      <c r="I559" s="49">
        <v>0</v>
      </c>
      <c r="J559" s="23"/>
      <c r="K559" s="23"/>
      <c r="L559" s="23"/>
      <c r="M559" s="23">
        <v>54.825</v>
      </c>
      <c r="N559" s="23">
        <v>0</v>
      </c>
      <c r="O559" s="23">
        <v>54.825</v>
      </c>
      <c r="P559" s="430" t="s">
        <v>2570</v>
      </c>
    </row>
    <row r="560" spans="1:16" ht="17.25" customHeight="1">
      <c r="A560" s="173" t="s">
        <v>2368</v>
      </c>
      <c r="B560" s="33">
        <v>409</v>
      </c>
      <c r="C560" s="33">
        <v>413</v>
      </c>
      <c r="D560" s="48">
        <v>4</v>
      </c>
      <c r="E560" s="49">
        <v>12.9</v>
      </c>
      <c r="F560" s="22">
        <v>362</v>
      </c>
      <c r="G560" s="22">
        <v>365</v>
      </c>
      <c r="H560" s="48">
        <v>3</v>
      </c>
      <c r="I560" s="49">
        <v>5.25</v>
      </c>
      <c r="J560" s="23"/>
      <c r="K560" s="23"/>
      <c r="L560" s="23"/>
      <c r="M560" s="23">
        <v>18.15</v>
      </c>
      <c r="N560" s="23">
        <v>0</v>
      </c>
      <c r="O560" s="23">
        <v>18.15</v>
      </c>
      <c r="P560" s="430"/>
    </row>
    <row r="561" spans="1:16" ht="17.25" customHeight="1">
      <c r="A561" s="173" t="s">
        <v>2369</v>
      </c>
      <c r="B561" s="33">
        <v>740</v>
      </c>
      <c r="C561" s="33">
        <v>750</v>
      </c>
      <c r="D561" s="48">
        <v>10</v>
      </c>
      <c r="E561" s="49">
        <v>32.25</v>
      </c>
      <c r="F561" s="22">
        <v>489</v>
      </c>
      <c r="G561" s="22">
        <v>504</v>
      </c>
      <c r="H561" s="48">
        <v>15</v>
      </c>
      <c r="I561" s="49">
        <v>26.25</v>
      </c>
      <c r="J561" s="23"/>
      <c r="K561" s="23"/>
      <c r="L561" s="23"/>
      <c r="M561" s="23">
        <v>58.5</v>
      </c>
      <c r="N561" s="23">
        <v>0</v>
      </c>
      <c r="O561" s="23">
        <v>58.5</v>
      </c>
      <c r="P561" s="430"/>
    </row>
    <row r="562" spans="1:16" ht="17.25" customHeight="1">
      <c r="A562" s="148" t="s">
        <v>795</v>
      </c>
      <c r="B562" s="33">
        <v>363</v>
      </c>
      <c r="C562" s="33">
        <v>374</v>
      </c>
      <c r="D562" s="48">
        <v>11</v>
      </c>
      <c r="E562" s="49">
        <v>35.475</v>
      </c>
      <c r="F562" s="22">
        <v>269</v>
      </c>
      <c r="G562" s="22">
        <v>270</v>
      </c>
      <c r="H562" s="48">
        <v>1</v>
      </c>
      <c r="I562" s="49">
        <v>1.75</v>
      </c>
      <c r="J562" s="23"/>
      <c r="K562" s="23"/>
      <c r="L562" s="23"/>
      <c r="M562" s="23">
        <v>37.225</v>
      </c>
      <c r="N562" s="23">
        <v>0</v>
      </c>
      <c r="O562" s="23">
        <v>37.225</v>
      </c>
      <c r="P562" s="430"/>
    </row>
    <row r="563" spans="1:16" ht="17.25" customHeight="1">
      <c r="A563" s="148" t="s">
        <v>1515</v>
      </c>
      <c r="B563" s="33">
        <v>628</v>
      </c>
      <c r="C563" s="33">
        <v>722</v>
      </c>
      <c r="D563" s="48">
        <v>94</v>
      </c>
      <c r="E563" s="49">
        <v>303.15</v>
      </c>
      <c r="F563" s="22">
        <v>630</v>
      </c>
      <c r="G563" s="22">
        <v>632</v>
      </c>
      <c r="H563" s="48">
        <v>2</v>
      </c>
      <c r="I563" s="49">
        <v>3.5</v>
      </c>
      <c r="J563" s="23"/>
      <c r="K563" s="23"/>
      <c r="L563" s="23"/>
      <c r="M563" s="23">
        <v>306.65</v>
      </c>
      <c r="N563" s="23">
        <v>0</v>
      </c>
      <c r="O563" s="23">
        <v>306.65</v>
      </c>
      <c r="P563" s="430"/>
    </row>
    <row r="564" spans="1:16" ht="17.25" customHeight="1">
      <c r="A564" s="148" t="s">
        <v>1516</v>
      </c>
      <c r="B564" s="33">
        <v>719</v>
      </c>
      <c r="C564" s="33">
        <v>731</v>
      </c>
      <c r="D564" s="48">
        <v>12</v>
      </c>
      <c r="E564" s="49">
        <v>38.7</v>
      </c>
      <c r="F564" s="22">
        <v>474</v>
      </c>
      <c r="G564" s="22">
        <v>475</v>
      </c>
      <c r="H564" s="48">
        <v>1</v>
      </c>
      <c r="I564" s="49">
        <v>1.75</v>
      </c>
      <c r="J564" s="23"/>
      <c r="K564" s="23"/>
      <c r="L564" s="23"/>
      <c r="M564" s="23">
        <v>40.45</v>
      </c>
      <c r="N564" s="23">
        <v>0</v>
      </c>
      <c r="O564" s="23">
        <v>40.45</v>
      </c>
      <c r="P564" s="430"/>
    </row>
    <row r="565" spans="1:16" ht="17.25" customHeight="1">
      <c r="A565" s="148" t="s">
        <v>1517</v>
      </c>
      <c r="B565" s="33">
        <v>676</v>
      </c>
      <c r="C565" s="33">
        <v>678</v>
      </c>
      <c r="D565" s="48">
        <v>2</v>
      </c>
      <c r="E565" s="49">
        <v>6.45</v>
      </c>
      <c r="F565" s="22">
        <v>460</v>
      </c>
      <c r="G565" s="22">
        <v>463</v>
      </c>
      <c r="H565" s="48">
        <v>3</v>
      </c>
      <c r="I565" s="49">
        <v>5.25</v>
      </c>
      <c r="J565" s="23"/>
      <c r="K565" s="23"/>
      <c r="L565" s="23"/>
      <c r="M565" s="23">
        <v>11.7</v>
      </c>
      <c r="N565" s="23">
        <v>0</v>
      </c>
      <c r="O565" s="23">
        <v>11.7</v>
      </c>
      <c r="P565" s="430"/>
    </row>
    <row r="566" spans="1:16" ht="17.25" customHeight="1">
      <c r="A566" s="148" t="s">
        <v>1518</v>
      </c>
      <c r="B566" s="33">
        <v>634</v>
      </c>
      <c r="C566" s="33">
        <v>643</v>
      </c>
      <c r="D566" s="48">
        <v>9</v>
      </c>
      <c r="E566" s="49">
        <v>29.025</v>
      </c>
      <c r="F566" s="22">
        <v>232</v>
      </c>
      <c r="G566" s="22">
        <v>235</v>
      </c>
      <c r="H566" s="48">
        <v>3</v>
      </c>
      <c r="I566" s="49">
        <v>5.25</v>
      </c>
      <c r="J566" s="23"/>
      <c r="K566" s="23"/>
      <c r="L566" s="23"/>
      <c r="M566" s="23">
        <v>34.275</v>
      </c>
      <c r="N566" s="23">
        <v>0</v>
      </c>
      <c r="O566" s="23">
        <v>34.275</v>
      </c>
      <c r="P566" s="430"/>
    </row>
    <row r="567" spans="1:16" ht="17.25" customHeight="1">
      <c r="A567" s="148" t="s">
        <v>421</v>
      </c>
      <c r="B567" s="33">
        <v>686</v>
      </c>
      <c r="C567" s="33">
        <v>704</v>
      </c>
      <c r="D567" s="48">
        <v>18</v>
      </c>
      <c r="E567" s="49">
        <v>58.05</v>
      </c>
      <c r="F567" s="22">
        <v>650</v>
      </c>
      <c r="G567" s="22">
        <v>664</v>
      </c>
      <c r="H567" s="48">
        <v>14</v>
      </c>
      <c r="I567" s="49">
        <v>24.5</v>
      </c>
      <c r="J567" s="23"/>
      <c r="K567" s="23"/>
      <c r="L567" s="23"/>
      <c r="M567" s="23">
        <v>82.55</v>
      </c>
      <c r="N567" s="23">
        <v>0</v>
      </c>
      <c r="O567" s="23">
        <v>82.55</v>
      </c>
      <c r="P567" s="430"/>
    </row>
    <row r="568" spans="1:16" ht="17.25" customHeight="1">
      <c r="A568" s="148" t="s">
        <v>190</v>
      </c>
      <c r="B568" s="33">
        <v>672</v>
      </c>
      <c r="C568" s="33">
        <v>680</v>
      </c>
      <c r="D568" s="48">
        <v>8</v>
      </c>
      <c r="E568" s="49">
        <v>25.8</v>
      </c>
      <c r="F568" s="22">
        <v>662</v>
      </c>
      <c r="G568" s="22">
        <v>679</v>
      </c>
      <c r="H568" s="48">
        <v>17</v>
      </c>
      <c r="I568" s="49">
        <v>29.75</v>
      </c>
      <c r="J568" s="27" t="s">
        <v>1352</v>
      </c>
      <c r="K568" s="23">
        <v>0</v>
      </c>
      <c r="L568" s="23">
        <v>0</v>
      </c>
      <c r="M568" s="23">
        <v>55.55</v>
      </c>
      <c r="N568" s="23">
        <v>0</v>
      </c>
      <c r="O568" s="23">
        <v>55.55</v>
      </c>
      <c r="P568" s="430"/>
    </row>
    <row r="569" spans="1:16" ht="17.25" customHeight="1">
      <c r="A569" s="148" t="s">
        <v>1623</v>
      </c>
      <c r="B569" s="33">
        <v>671</v>
      </c>
      <c r="C569" s="33">
        <v>675</v>
      </c>
      <c r="D569" s="48">
        <v>4</v>
      </c>
      <c r="E569" s="49">
        <v>12.9</v>
      </c>
      <c r="F569" s="22">
        <v>448</v>
      </c>
      <c r="G569" s="22">
        <v>451</v>
      </c>
      <c r="H569" s="48">
        <v>3</v>
      </c>
      <c r="I569" s="49">
        <v>5.25</v>
      </c>
      <c r="J569" s="23"/>
      <c r="K569" s="23"/>
      <c r="L569" s="23"/>
      <c r="M569" s="23">
        <v>18.15</v>
      </c>
      <c r="N569" s="23">
        <v>0</v>
      </c>
      <c r="O569" s="23">
        <v>18.15</v>
      </c>
      <c r="P569" s="430"/>
    </row>
    <row r="570" spans="1:16" ht="17.25" customHeight="1">
      <c r="A570" s="173" t="s">
        <v>1121</v>
      </c>
      <c r="B570" s="33">
        <v>609</v>
      </c>
      <c r="C570" s="33">
        <v>613</v>
      </c>
      <c r="D570" s="48">
        <v>4</v>
      </c>
      <c r="E570" s="49">
        <v>12.9</v>
      </c>
      <c r="F570" s="22">
        <v>530</v>
      </c>
      <c r="G570" s="22">
        <v>534</v>
      </c>
      <c r="H570" s="48">
        <v>4</v>
      </c>
      <c r="I570" s="49">
        <v>7</v>
      </c>
      <c r="J570" s="23"/>
      <c r="K570" s="23"/>
      <c r="L570" s="23"/>
      <c r="M570" s="23">
        <v>19.9</v>
      </c>
      <c r="N570" s="23">
        <v>0</v>
      </c>
      <c r="O570" s="23">
        <v>19.9</v>
      </c>
      <c r="P570" s="430"/>
    </row>
    <row r="571" spans="1:16" ht="17.25" customHeight="1">
      <c r="A571" s="148" t="s">
        <v>138</v>
      </c>
      <c r="B571" s="33">
        <v>618</v>
      </c>
      <c r="C571" s="33">
        <v>618</v>
      </c>
      <c r="D571" s="48">
        <v>0</v>
      </c>
      <c r="E571" s="49">
        <v>0</v>
      </c>
      <c r="F571" s="22">
        <v>392</v>
      </c>
      <c r="G571" s="22">
        <v>392</v>
      </c>
      <c r="H571" s="48">
        <v>0</v>
      </c>
      <c r="I571" s="49">
        <v>0</v>
      </c>
      <c r="J571" s="23"/>
      <c r="K571" s="23"/>
      <c r="L571" s="23"/>
      <c r="M571" s="23">
        <v>0</v>
      </c>
      <c r="N571" s="23">
        <v>0</v>
      </c>
      <c r="O571" s="23">
        <v>0</v>
      </c>
      <c r="P571" s="430" t="s">
        <v>1997</v>
      </c>
    </row>
    <row r="572" spans="1:16" ht="17.25" customHeight="1">
      <c r="A572" s="634" t="s">
        <v>2087</v>
      </c>
      <c r="B572" s="33">
        <v>438</v>
      </c>
      <c r="C572" s="33">
        <v>441</v>
      </c>
      <c r="D572" s="48">
        <v>3</v>
      </c>
      <c r="E572" s="49">
        <v>9.675</v>
      </c>
      <c r="F572" s="22">
        <v>247</v>
      </c>
      <c r="G572" s="22">
        <v>248</v>
      </c>
      <c r="H572" s="48">
        <v>1</v>
      </c>
      <c r="I572" s="49">
        <v>1.75</v>
      </c>
      <c r="J572" s="23"/>
      <c r="K572" s="23"/>
      <c r="L572" s="23"/>
      <c r="M572" s="23">
        <v>11.425</v>
      </c>
      <c r="N572" s="23">
        <v>0</v>
      </c>
      <c r="O572" s="23">
        <v>11.425</v>
      </c>
      <c r="P572" s="430"/>
    </row>
    <row r="573" spans="1:16" ht="17.25" customHeight="1">
      <c r="A573" s="148" t="s">
        <v>3300</v>
      </c>
      <c r="B573" s="33">
        <v>354</v>
      </c>
      <c r="C573" s="33">
        <v>358</v>
      </c>
      <c r="D573" s="48">
        <v>4</v>
      </c>
      <c r="E573" s="49">
        <v>12.9</v>
      </c>
      <c r="F573" s="22">
        <v>303</v>
      </c>
      <c r="G573" s="22">
        <v>305</v>
      </c>
      <c r="H573" s="48">
        <v>2</v>
      </c>
      <c r="I573" s="49">
        <v>3.5</v>
      </c>
      <c r="J573" s="23"/>
      <c r="K573" s="23"/>
      <c r="L573" s="23"/>
      <c r="M573" s="23">
        <v>16.4</v>
      </c>
      <c r="N573" s="23">
        <v>0</v>
      </c>
      <c r="O573" s="23">
        <v>16.4</v>
      </c>
      <c r="P573" s="430"/>
    </row>
    <row r="574" spans="1:16" ht="17.25" customHeight="1">
      <c r="A574" s="148" t="s">
        <v>3301</v>
      </c>
      <c r="B574" s="33">
        <v>403</v>
      </c>
      <c r="C574" s="33">
        <v>407</v>
      </c>
      <c r="D574" s="48">
        <v>4</v>
      </c>
      <c r="E574" s="49">
        <v>12.9</v>
      </c>
      <c r="F574" s="22">
        <v>689</v>
      </c>
      <c r="G574" s="22">
        <v>709</v>
      </c>
      <c r="H574" s="48">
        <v>20</v>
      </c>
      <c r="I574" s="49">
        <v>35</v>
      </c>
      <c r="J574" s="23"/>
      <c r="K574" s="23"/>
      <c r="L574" s="23"/>
      <c r="M574" s="23">
        <v>47.9</v>
      </c>
      <c r="N574" s="23">
        <v>0</v>
      </c>
      <c r="O574" s="23">
        <v>47.9</v>
      </c>
      <c r="P574" s="430"/>
    </row>
    <row r="575" spans="1:16" ht="17.25" customHeight="1">
      <c r="A575" s="639"/>
      <c r="B575" s="640"/>
      <c r="C575" s="640"/>
      <c r="D575" s="641">
        <v>3724</v>
      </c>
      <c r="E575" s="490"/>
      <c r="F575" s="489"/>
      <c r="G575" s="489"/>
      <c r="H575" s="641">
        <v>2498</v>
      </c>
      <c r="I575" s="490"/>
      <c r="J575" s="430"/>
      <c r="K575" s="430"/>
      <c r="L575" s="430"/>
      <c r="M575" s="430"/>
      <c r="N575" s="430"/>
      <c r="O575" s="430">
        <v>19906.725000000046</v>
      </c>
      <c r="P575" s="430"/>
    </row>
    <row r="576" spans="1:19" ht="85.5" customHeight="1">
      <c r="A576" s="654" t="s">
        <v>2051</v>
      </c>
      <c r="B576" s="654"/>
      <c r="C576" s="654"/>
      <c r="D576" s="654"/>
      <c r="E576" s="654"/>
      <c r="F576" s="654"/>
      <c r="G576" s="654"/>
      <c r="H576" s="654"/>
      <c r="I576" s="654"/>
      <c r="J576" s="654"/>
      <c r="K576" s="654"/>
      <c r="L576" s="654"/>
      <c r="M576" s="654"/>
      <c r="N576" s="654"/>
      <c r="O576" s="654"/>
      <c r="P576" s="194"/>
      <c r="Q576" s="166"/>
      <c r="R576" s="166"/>
      <c r="S576" s="166"/>
    </row>
  </sheetData>
  <mergeCells count="9">
    <mergeCell ref="A4:A5"/>
    <mergeCell ref="J4:L4"/>
    <mergeCell ref="A1:O1"/>
    <mergeCell ref="A576:O576"/>
    <mergeCell ref="M4:M5"/>
    <mergeCell ref="N4:N5"/>
    <mergeCell ref="O4:O5"/>
    <mergeCell ref="B4:E4"/>
    <mergeCell ref="F4:I4"/>
  </mergeCells>
  <printOptions horizontalCentered="1"/>
  <pageMargins left="0.15748031496062992" right="0.15748031496062992" top="0.31496062992125984" bottom="0.31496062992125984" header="0.5118110236220472" footer="0.11811023622047245"/>
  <pageSetup horizontalDpi="600" verticalDpi="600" orientation="portrait" paperSize="9" r:id="rId3"/>
  <headerFooter alignWithMargins="0">
    <oddFooter>&amp;C第 &amp;P 页，共 &amp;N 页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69"/>
  <sheetViews>
    <sheetView workbookViewId="0" topLeftCell="A1">
      <pane xSplit="2" ySplit="4" topLeftCell="C62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B265" sqref="AB265"/>
    </sheetView>
  </sheetViews>
  <sheetFormatPr defaultColWidth="9.00390625" defaultRowHeight="14.25"/>
  <cols>
    <col min="1" max="1" width="9.50390625" style="513" bestFit="1" customWidth="1"/>
    <col min="2" max="3" width="5.00390625" style="127" bestFit="1" customWidth="1"/>
    <col min="4" max="4" width="5.125" style="127" bestFit="1" customWidth="1"/>
    <col min="5" max="5" width="6.75390625" style="127" bestFit="1" customWidth="1"/>
    <col min="6" max="8" width="5.00390625" style="127" bestFit="1" customWidth="1"/>
    <col min="9" max="9" width="6.75390625" style="127" bestFit="1" customWidth="1"/>
    <col min="10" max="10" width="5.875" style="127" bestFit="1" customWidth="1"/>
    <col min="11" max="11" width="5.875" style="127" customWidth="1"/>
    <col min="12" max="12" width="6.875" style="127" customWidth="1"/>
    <col min="13" max="13" width="7.625" style="127" bestFit="1" customWidth="1"/>
    <col min="14" max="16" width="5.00390625" style="127" hidden="1" customWidth="1"/>
    <col min="17" max="17" width="5.875" style="127" hidden="1" customWidth="1"/>
    <col min="18" max="18" width="7.125" style="127" hidden="1" customWidth="1"/>
    <col min="19" max="19" width="10.50390625" style="127" customWidth="1"/>
    <col min="20" max="20" width="7.00390625" style="127" customWidth="1"/>
    <col min="21" max="21" width="6.75390625" style="127" bestFit="1" customWidth="1"/>
    <col min="22" max="22" width="8.00390625" style="626" hidden="1" customWidth="1"/>
    <col min="23" max="23" width="8.50390625" style="626" hidden="1" customWidth="1"/>
    <col min="24" max="24" width="9.50390625" style="626" bestFit="1" customWidth="1"/>
    <col min="25" max="25" width="9.75390625" style="626" customWidth="1"/>
    <col min="26" max="16384" width="9.00390625" style="127" customWidth="1"/>
  </cols>
  <sheetData>
    <row r="1" spans="1:41" s="172" customFormat="1" ht="17.25" customHeight="1">
      <c r="A1" s="653" t="s">
        <v>2316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3"/>
      <c r="P1" s="653"/>
      <c r="Q1" s="653"/>
      <c r="R1" s="653"/>
      <c r="S1" s="653"/>
      <c r="T1" s="653"/>
      <c r="U1" s="653"/>
      <c r="V1" s="653"/>
      <c r="W1" s="653"/>
      <c r="X1" s="653"/>
      <c r="Y1" s="195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</row>
    <row r="2" spans="1:41" s="172" customFormat="1" ht="12.75" customHeight="1">
      <c r="A2" s="662" t="s">
        <v>1520</v>
      </c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2"/>
      <c r="P2" s="662"/>
      <c r="Q2" s="662"/>
      <c r="R2" s="662"/>
      <c r="S2" s="662"/>
      <c r="T2" s="662"/>
      <c r="U2" s="662"/>
      <c r="V2" s="662"/>
      <c r="W2" s="662"/>
      <c r="X2" s="662"/>
      <c r="Y2" s="612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</row>
    <row r="3" spans="1:41" ht="16.5" customHeight="1">
      <c r="A3" s="665" t="s">
        <v>2053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665"/>
      <c r="T3" s="665"/>
      <c r="U3" s="665"/>
      <c r="V3" s="665"/>
      <c r="W3" s="665"/>
      <c r="X3" s="665"/>
      <c r="Y3" s="445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</row>
    <row r="4" spans="1:25" ht="15" customHeight="1">
      <c r="A4" s="663" t="s">
        <v>2317</v>
      </c>
      <c r="B4" s="659" t="s">
        <v>1256</v>
      </c>
      <c r="C4" s="660"/>
      <c r="D4" s="660"/>
      <c r="E4" s="660"/>
      <c r="F4" s="661" t="s">
        <v>2318</v>
      </c>
      <c r="G4" s="660"/>
      <c r="H4" s="660"/>
      <c r="I4" s="660"/>
      <c r="J4" s="659" t="s">
        <v>2319</v>
      </c>
      <c r="K4" s="659"/>
      <c r="L4" s="659"/>
      <c r="M4" s="659"/>
      <c r="N4" s="659" t="s">
        <v>2320</v>
      </c>
      <c r="O4" s="659"/>
      <c r="P4" s="659"/>
      <c r="Q4" s="659"/>
      <c r="R4" s="642" t="s">
        <v>1360</v>
      </c>
      <c r="S4" s="308"/>
      <c r="T4" s="308" t="s">
        <v>541</v>
      </c>
      <c r="U4" s="117"/>
      <c r="V4" s="668" t="s">
        <v>1216</v>
      </c>
      <c r="W4" s="668" t="s">
        <v>3095</v>
      </c>
      <c r="X4" s="666" t="s">
        <v>1217</v>
      </c>
      <c r="Y4" s="450"/>
    </row>
    <row r="5" spans="1:25" ht="14.25">
      <c r="A5" s="664"/>
      <c r="B5" s="228" t="s">
        <v>115</v>
      </c>
      <c r="C5" s="228" t="s">
        <v>1081</v>
      </c>
      <c r="D5" s="228" t="s">
        <v>2766</v>
      </c>
      <c r="E5" s="228" t="s">
        <v>1711</v>
      </c>
      <c r="F5" s="228" t="s">
        <v>115</v>
      </c>
      <c r="G5" s="228" t="s">
        <v>1081</v>
      </c>
      <c r="H5" s="228" t="s">
        <v>2766</v>
      </c>
      <c r="I5" s="228" t="s">
        <v>1711</v>
      </c>
      <c r="J5" s="228" t="s">
        <v>115</v>
      </c>
      <c r="K5" s="228" t="s">
        <v>1081</v>
      </c>
      <c r="L5" s="228" t="s">
        <v>2766</v>
      </c>
      <c r="M5" s="309" t="s">
        <v>1711</v>
      </c>
      <c r="N5" s="229" t="s">
        <v>115</v>
      </c>
      <c r="O5" s="229" t="s">
        <v>1081</v>
      </c>
      <c r="P5" s="228" t="s">
        <v>2766</v>
      </c>
      <c r="Q5" s="309" t="s">
        <v>1711</v>
      </c>
      <c r="R5" s="643"/>
      <c r="S5" s="119" t="s">
        <v>1680</v>
      </c>
      <c r="T5" s="245" t="s">
        <v>2559</v>
      </c>
      <c r="U5" s="213" t="s">
        <v>1328</v>
      </c>
      <c r="V5" s="669"/>
      <c r="W5" s="669"/>
      <c r="X5" s="667"/>
      <c r="Y5" s="613"/>
    </row>
    <row r="6" spans="1:25" ht="19.5" customHeight="1">
      <c r="A6" s="227"/>
      <c r="B6" s="211"/>
      <c r="C6" s="211"/>
      <c r="D6" s="211"/>
      <c r="E6" s="211"/>
      <c r="F6" s="211"/>
      <c r="G6" s="211"/>
      <c r="H6" s="211"/>
      <c r="I6" s="211"/>
      <c r="J6" s="243"/>
      <c r="K6" s="211"/>
      <c r="L6" s="243" t="s">
        <v>2126</v>
      </c>
      <c r="M6" s="314"/>
      <c r="N6" s="233"/>
      <c r="O6" s="233"/>
      <c r="P6" s="211"/>
      <c r="Q6" s="314"/>
      <c r="R6" s="315"/>
      <c r="S6" s="250"/>
      <c r="T6" s="250"/>
      <c r="U6" s="252"/>
      <c r="V6" s="316"/>
      <c r="W6" s="316"/>
      <c r="X6" s="614"/>
      <c r="Y6" s="613"/>
    </row>
    <row r="7" spans="1:25" ht="17.25" customHeight="1">
      <c r="A7" s="311" t="s">
        <v>2066</v>
      </c>
      <c r="B7" s="29">
        <v>109</v>
      </c>
      <c r="C7" s="29">
        <v>113</v>
      </c>
      <c r="D7" s="30">
        <v>4</v>
      </c>
      <c r="E7" s="42">
        <v>12.9</v>
      </c>
      <c r="F7" s="29">
        <v>2867</v>
      </c>
      <c r="G7" s="29">
        <v>2888</v>
      </c>
      <c r="H7" s="30">
        <v>21</v>
      </c>
      <c r="I7" s="42">
        <v>36.75</v>
      </c>
      <c r="J7" s="31">
        <v>3639</v>
      </c>
      <c r="K7" s="31">
        <v>3939</v>
      </c>
      <c r="L7" s="30">
        <v>300</v>
      </c>
      <c r="M7" s="310">
        <v>165</v>
      </c>
      <c r="N7" s="31">
        <v>0</v>
      </c>
      <c r="O7" s="31">
        <v>0</v>
      </c>
      <c r="P7" s="30">
        <v>0</v>
      </c>
      <c r="Q7" s="310">
        <v>0</v>
      </c>
      <c r="R7" s="42">
        <v>165</v>
      </c>
      <c r="S7" s="311" t="s">
        <v>1871</v>
      </c>
      <c r="T7" s="34">
        <v>64.95</v>
      </c>
      <c r="U7" s="34">
        <v>137.5</v>
      </c>
      <c r="V7" s="312">
        <v>114.6</v>
      </c>
      <c r="W7" s="312">
        <v>302.5</v>
      </c>
      <c r="X7" s="313">
        <v>417.1</v>
      </c>
      <c r="Y7" s="451"/>
    </row>
    <row r="8" spans="1:25" ht="17.25" customHeight="1">
      <c r="A8" s="615" t="s">
        <v>3151</v>
      </c>
      <c r="B8" s="22">
        <v>451</v>
      </c>
      <c r="C8" s="22">
        <v>455</v>
      </c>
      <c r="D8" s="20">
        <v>4</v>
      </c>
      <c r="E8" s="23">
        <v>12.9</v>
      </c>
      <c r="F8" s="22">
        <v>822</v>
      </c>
      <c r="G8" s="22">
        <v>841</v>
      </c>
      <c r="H8" s="20">
        <v>19</v>
      </c>
      <c r="I8" s="23">
        <v>33.25</v>
      </c>
      <c r="J8" s="1">
        <v>2317</v>
      </c>
      <c r="K8" s="1">
        <v>2737</v>
      </c>
      <c r="L8" s="20">
        <v>420</v>
      </c>
      <c r="M8" s="14">
        <v>231</v>
      </c>
      <c r="N8" s="1">
        <v>0</v>
      </c>
      <c r="O8" s="1">
        <v>0</v>
      </c>
      <c r="P8" s="20">
        <v>0</v>
      </c>
      <c r="Q8" s="14">
        <v>0</v>
      </c>
      <c r="R8" s="23">
        <v>231</v>
      </c>
      <c r="S8" s="24"/>
      <c r="T8" s="24"/>
      <c r="U8" s="24"/>
      <c r="V8" s="171">
        <v>46.15</v>
      </c>
      <c r="W8" s="171">
        <v>231</v>
      </c>
      <c r="X8" s="25">
        <v>277.15</v>
      </c>
      <c r="Y8" s="451"/>
    </row>
    <row r="9" spans="1:25" ht="17.25" customHeight="1">
      <c r="A9" s="148" t="s">
        <v>1914</v>
      </c>
      <c r="B9" s="22">
        <v>1033</v>
      </c>
      <c r="C9" s="22">
        <v>1034</v>
      </c>
      <c r="D9" s="20">
        <v>1</v>
      </c>
      <c r="E9" s="23">
        <v>3.225</v>
      </c>
      <c r="F9" s="22">
        <v>2772</v>
      </c>
      <c r="G9" s="22">
        <v>2772</v>
      </c>
      <c r="H9" s="20">
        <v>0</v>
      </c>
      <c r="I9" s="23">
        <v>0</v>
      </c>
      <c r="J9" s="1">
        <v>419</v>
      </c>
      <c r="K9" s="1">
        <v>531</v>
      </c>
      <c r="L9" s="20">
        <v>112</v>
      </c>
      <c r="M9" s="14">
        <v>61.6</v>
      </c>
      <c r="N9" s="1">
        <v>0</v>
      </c>
      <c r="O9" s="1">
        <v>0</v>
      </c>
      <c r="P9" s="20">
        <v>0</v>
      </c>
      <c r="Q9" s="14">
        <v>0</v>
      </c>
      <c r="R9" s="23">
        <v>61.6</v>
      </c>
      <c r="S9" s="24"/>
      <c r="T9" s="24"/>
      <c r="U9" s="24"/>
      <c r="V9" s="171">
        <v>3.225</v>
      </c>
      <c r="W9" s="171">
        <v>61.6</v>
      </c>
      <c r="X9" s="25">
        <v>64.825</v>
      </c>
      <c r="Y9" s="451" t="s">
        <v>1996</v>
      </c>
    </row>
    <row r="10" spans="1:25" ht="17.25" customHeight="1">
      <c r="A10" s="148" t="s">
        <v>1195</v>
      </c>
      <c r="B10" s="22">
        <v>1759</v>
      </c>
      <c r="C10" s="22">
        <v>1770</v>
      </c>
      <c r="D10" s="20">
        <v>11</v>
      </c>
      <c r="E10" s="23">
        <v>35.475</v>
      </c>
      <c r="F10" s="22">
        <v>1950</v>
      </c>
      <c r="G10" s="22">
        <v>1962</v>
      </c>
      <c r="H10" s="20">
        <v>12</v>
      </c>
      <c r="I10" s="23">
        <v>21</v>
      </c>
      <c r="J10" s="1">
        <v>7009</v>
      </c>
      <c r="K10" s="1">
        <v>7154</v>
      </c>
      <c r="L10" s="20">
        <v>145</v>
      </c>
      <c r="M10" s="14">
        <v>79.75</v>
      </c>
      <c r="N10" s="1">
        <v>1628</v>
      </c>
      <c r="O10" s="1">
        <v>1628</v>
      </c>
      <c r="P10" s="20">
        <v>0</v>
      </c>
      <c r="Q10" s="14">
        <v>0</v>
      </c>
      <c r="R10" s="23">
        <v>79.75</v>
      </c>
      <c r="S10" s="24"/>
      <c r="T10" s="24"/>
      <c r="U10" s="24"/>
      <c r="V10" s="171">
        <v>56.475</v>
      </c>
      <c r="W10" s="171">
        <v>79.75</v>
      </c>
      <c r="X10" s="25">
        <v>136.225</v>
      </c>
      <c r="Y10" s="451"/>
    </row>
    <row r="11" spans="1:25" ht="17.25" customHeight="1">
      <c r="A11" s="148" t="s">
        <v>1712</v>
      </c>
      <c r="B11" s="22">
        <v>738</v>
      </c>
      <c r="C11" s="22">
        <v>748</v>
      </c>
      <c r="D11" s="20">
        <v>10</v>
      </c>
      <c r="E11" s="23">
        <v>32.25</v>
      </c>
      <c r="F11" s="22">
        <v>43</v>
      </c>
      <c r="G11" s="22">
        <v>45</v>
      </c>
      <c r="H11" s="20">
        <v>2</v>
      </c>
      <c r="I11" s="23">
        <v>3.5</v>
      </c>
      <c r="J11" s="1">
        <v>7528</v>
      </c>
      <c r="K11" s="1">
        <v>7661</v>
      </c>
      <c r="L11" s="20">
        <v>133</v>
      </c>
      <c r="M11" s="14">
        <v>73.15</v>
      </c>
      <c r="N11" s="1">
        <v>4211</v>
      </c>
      <c r="O11" s="1">
        <v>4211</v>
      </c>
      <c r="P11" s="20">
        <v>0</v>
      </c>
      <c r="Q11" s="14">
        <v>0</v>
      </c>
      <c r="R11" s="23">
        <v>73.15</v>
      </c>
      <c r="S11" s="24"/>
      <c r="T11" s="24"/>
      <c r="U11" s="24"/>
      <c r="V11" s="171">
        <v>35.75</v>
      </c>
      <c r="W11" s="171">
        <v>73.15</v>
      </c>
      <c r="X11" s="25">
        <v>108.9</v>
      </c>
      <c r="Y11" s="451"/>
    </row>
    <row r="12" spans="1:25" ht="17.25" customHeight="1">
      <c r="A12" s="173" t="s">
        <v>1203</v>
      </c>
      <c r="B12" s="22">
        <v>337</v>
      </c>
      <c r="C12" s="22">
        <v>337</v>
      </c>
      <c r="D12" s="20">
        <v>0</v>
      </c>
      <c r="E12" s="23">
        <v>0</v>
      </c>
      <c r="F12" s="22">
        <v>808</v>
      </c>
      <c r="G12" s="22">
        <v>808</v>
      </c>
      <c r="H12" s="20">
        <v>0</v>
      </c>
      <c r="I12" s="23">
        <v>0</v>
      </c>
      <c r="J12" s="1">
        <v>4142</v>
      </c>
      <c r="K12" s="1">
        <v>4167</v>
      </c>
      <c r="L12" s="20">
        <v>25</v>
      </c>
      <c r="M12" s="14">
        <v>13.75</v>
      </c>
      <c r="N12" s="1">
        <v>0</v>
      </c>
      <c r="O12" s="1">
        <v>0</v>
      </c>
      <c r="P12" s="20">
        <v>0</v>
      </c>
      <c r="Q12" s="14">
        <v>0</v>
      </c>
      <c r="R12" s="23">
        <v>13.75</v>
      </c>
      <c r="S12" s="27" t="s">
        <v>130</v>
      </c>
      <c r="T12" s="24">
        <v>9.675</v>
      </c>
      <c r="U12" s="24">
        <v>0</v>
      </c>
      <c r="V12" s="171">
        <v>9.675</v>
      </c>
      <c r="W12" s="171">
        <v>13.75</v>
      </c>
      <c r="X12" s="25">
        <v>23.425</v>
      </c>
      <c r="Y12" s="451" t="s">
        <v>1997</v>
      </c>
    </row>
    <row r="13" spans="1:25" ht="17.25" customHeight="1">
      <c r="A13" s="173" t="s">
        <v>1204</v>
      </c>
      <c r="B13" s="22">
        <v>615</v>
      </c>
      <c r="C13" s="22">
        <v>629</v>
      </c>
      <c r="D13" s="20">
        <v>14</v>
      </c>
      <c r="E13" s="23">
        <v>45.15</v>
      </c>
      <c r="F13" s="22">
        <v>70</v>
      </c>
      <c r="G13" s="22">
        <v>70</v>
      </c>
      <c r="H13" s="20">
        <v>0</v>
      </c>
      <c r="I13" s="23">
        <v>0</v>
      </c>
      <c r="J13" s="1">
        <v>2787</v>
      </c>
      <c r="K13" s="1">
        <v>2912</v>
      </c>
      <c r="L13" s="20">
        <v>125</v>
      </c>
      <c r="M13" s="14">
        <v>68.75</v>
      </c>
      <c r="N13" s="1">
        <v>1074</v>
      </c>
      <c r="O13" s="1">
        <v>1074</v>
      </c>
      <c r="P13" s="20">
        <v>0</v>
      </c>
      <c r="Q13" s="14">
        <v>0</v>
      </c>
      <c r="R13" s="23">
        <v>68.75</v>
      </c>
      <c r="S13" s="24"/>
      <c r="T13" s="24"/>
      <c r="U13" s="24"/>
      <c r="V13" s="171">
        <v>45.15</v>
      </c>
      <c r="W13" s="171">
        <v>68.75</v>
      </c>
      <c r="X13" s="25">
        <v>113.9</v>
      </c>
      <c r="Y13" s="451" t="s">
        <v>2165</v>
      </c>
    </row>
    <row r="14" spans="1:25" ht="17.25" customHeight="1">
      <c r="A14" s="173" t="s">
        <v>2321</v>
      </c>
      <c r="B14" s="22">
        <v>954</v>
      </c>
      <c r="C14" s="22">
        <v>954</v>
      </c>
      <c r="D14" s="20">
        <v>0</v>
      </c>
      <c r="E14" s="23">
        <v>0</v>
      </c>
      <c r="F14" s="22">
        <v>253</v>
      </c>
      <c r="G14" s="22">
        <v>253</v>
      </c>
      <c r="H14" s="20">
        <v>0</v>
      </c>
      <c r="I14" s="23">
        <v>0</v>
      </c>
      <c r="J14" s="1">
        <v>1368</v>
      </c>
      <c r="K14" s="1">
        <v>1435</v>
      </c>
      <c r="L14" s="20">
        <v>67</v>
      </c>
      <c r="M14" s="14">
        <v>36.85</v>
      </c>
      <c r="N14" s="1">
        <v>2856</v>
      </c>
      <c r="O14" s="1">
        <v>2856</v>
      </c>
      <c r="P14" s="20">
        <v>0</v>
      </c>
      <c r="Q14" s="14">
        <v>0</v>
      </c>
      <c r="R14" s="23">
        <v>36.85</v>
      </c>
      <c r="S14" s="24"/>
      <c r="T14" s="24"/>
      <c r="U14" s="24"/>
      <c r="V14" s="171">
        <v>0</v>
      </c>
      <c r="W14" s="171">
        <v>36.85</v>
      </c>
      <c r="X14" s="25">
        <v>36.85</v>
      </c>
      <c r="Y14" s="451" t="s">
        <v>1010</v>
      </c>
    </row>
    <row r="15" spans="1:25" ht="17.25" customHeight="1">
      <c r="A15" s="148" t="s">
        <v>2645</v>
      </c>
      <c r="B15" s="22">
        <v>38</v>
      </c>
      <c r="C15" s="22">
        <v>39</v>
      </c>
      <c r="D15" s="20">
        <v>1</v>
      </c>
      <c r="E15" s="23">
        <v>3.225</v>
      </c>
      <c r="F15" s="22">
        <v>191</v>
      </c>
      <c r="G15" s="22">
        <v>194</v>
      </c>
      <c r="H15" s="20">
        <v>3</v>
      </c>
      <c r="I15" s="23">
        <v>5.25</v>
      </c>
      <c r="J15" s="1">
        <v>8265</v>
      </c>
      <c r="K15" s="1">
        <v>8493</v>
      </c>
      <c r="L15" s="20">
        <v>228</v>
      </c>
      <c r="M15" s="14">
        <v>125.4</v>
      </c>
      <c r="N15" s="1">
        <v>8837</v>
      </c>
      <c r="O15" s="1">
        <v>8837</v>
      </c>
      <c r="P15" s="20">
        <v>0</v>
      </c>
      <c r="Q15" s="14">
        <v>0</v>
      </c>
      <c r="R15" s="23">
        <v>125.4</v>
      </c>
      <c r="S15" s="24"/>
      <c r="T15" s="24"/>
      <c r="U15" s="24"/>
      <c r="V15" s="171">
        <v>8.475</v>
      </c>
      <c r="W15" s="171">
        <v>125.4</v>
      </c>
      <c r="X15" s="25">
        <v>133.875</v>
      </c>
      <c r="Y15" s="451"/>
    </row>
    <row r="16" spans="1:25" ht="17.25" customHeight="1">
      <c r="A16" s="3" t="s">
        <v>1645</v>
      </c>
      <c r="B16" s="22">
        <v>1370</v>
      </c>
      <c r="C16" s="22">
        <v>1371</v>
      </c>
      <c r="D16" s="20">
        <v>1</v>
      </c>
      <c r="E16" s="23">
        <v>3.225</v>
      </c>
      <c r="F16" s="22">
        <v>155</v>
      </c>
      <c r="G16" s="22">
        <v>156</v>
      </c>
      <c r="H16" s="20">
        <v>1</v>
      </c>
      <c r="I16" s="23">
        <v>1.75</v>
      </c>
      <c r="J16" s="1">
        <v>8377</v>
      </c>
      <c r="K16" s="1">
        <v>8484</v>
      </c>
      <c r="L16" s="20">
        <v>107</v>
      </c>
      <c r="M16" s="14">
        <v>58.85</v>
      </c>
      <c r="N16" s="1">
        <v>4791</v>
      </c>
      <c r="O16" s="1">
        <v>4791</v>
      </c>
      <c r="P16" s="20">
        <v>0</v>
      </c>
      <c r="Q16" s="14">
        <v>0</v>
      </c>
      <c r="R16" s="23">
        <v>58.85</v>
      </c>
      <c r="S16" s="24"/>
      <c r="T16" s="24"/>
      <c r="U16" s="24"/>
      <c r="V16" s="171">
        <v>4.975</v>
      </c>
      <c r="W16" s="171">
        <v>58.85</v>
      </c>
      <c r="X16" s="25">
        <v>63.825</v>
      </c>
      <c r="Y16" s="451"/>
    </row>
    <row r="17" spans="1:25" ht="17.25" customHeight="1">
      <c r="A17" s="148" t="s">
        <v>1786</v>
      </c>
      <c r="B17" s="22">
        <v>881</v>
      </c>
      <c r="C17" s="22">
        <v>882</v>
      </c>
      <c r="D17" s="20">
        <v>1</v>
      </c>
      <c r="E17" s="23">
        <v>3.225</v>
      </c>
      <c r="F17" s="22">
        <v>1406</v>
      </c>
      <c r="G17" s="22">
        <v>1407</v>
      </c>
      <c r="H17" s="20">
        <v>1</v>
      </c>
      <c r="I17" s="23">
        <v>1.75</v>
      </c>
      <c r="J17" s="1">
        <v>5753</v>
      </c>
      <c r="K17" s="1">
        <v>5877</v>
      </c>
      <c r="L17" s="20">
        <v>124</v>
      </c>
      <c r="M17" s="14">
        <v>68.2</v>
      </c>
      <c r="N17" s="1">
        <v>9830</v>
      </c>
      <c r="O17" s="1">
        <v>9830</v>
      </c>
      <c r="P17" s="20">
        <v>0</v>
      </c>
      <c r="Q17" s="14">
        <v>0</v>
      </c>
      <c r="R17" s="23">
        <v>68.2</v>
      </c>
      <c r="S17" s="24"/>
      <c r="T17" s="24"/>
      <c r="U17" s="24"/>
      <c r="V17" s="171">
        <v>4.975</v>
      </c>
      <c r="W17" s="171">
        <v>68.2</v>
      </c>
      <c r="X17" s="25">
        <v>73.175</v>
      </c>
      <c r="Y17" s="451"/>
    </row>
    <row r="18" spans="1:25" ht="17.25" customHeight="1">
      <c r="A18" s="148" t="s">
        <v>188</v>
      </c>
      <c r="B18" s="22">
        <v>1001</v>
      </c>
      <c r="C18" s="22">
        <v>1010</v>
      </c>
      <c r="D18" s="20">
        <v>9</v>
      </c>
      <c r="E18" s="23">
        <v>29.025</v>
      </c>
      <c r="F18" s="22">
        <v>33</v>
      </c>
      <c r="G18" s="22">
        <v>33</v>
      </c>
      <c r="H18" s="20">
        <v>0</v>
      </c>
      <c r="I18" s="23">
        <v>0</v>
      </c>
      <c r="J18" s="1">
        <v>7649</v>
      </c>
      <c r="K18" s="1">
        <v>7995</v>
      </c>
      <c r="L18" s="20">
        <v>346</v>
      </c>
      <c r="M18" s="14">
        <v>190.3</v>
      </c>
      <c r="N18" s="1">
        <v>6796</v>
      </c>
      <c r="O18" s="1">
        <v>6796</v>
      </c>
      <c r="P18" s="20">
        <v>0</v>
      </c>
      <c r="Q18" s="14">
        <v>0</v>
      </c>
      <c r="R18" s="23">
        <v>190.3</v>
      </c>
      <c r="S18" s="24"/>
      <c r="T18" s="24"/>
      <c r="U18" s="24"/>
      <c r="V18" s="171">
        <v>29.025</v>
      </c>
      <c r="W18" s="171">
        <v>190.3</v>
      </c>
      <c r="X18" s="25">
        <v>219.325</v>
      </c>
      <c r="Y18" s="451" t="s">
        <v>1996</v>
      </c>
    </row>
    <row r="19" spans="1:25" ht="17.25" customHeight="1">
      <c r="A19" s="148" t="s">
        <v>189</v>
      </c>
      <c r="B19" s="22">
        <v>1114</v>
      </c>
      <c r="C19" s="22">
        <v>1129</v>
      </c>
      <c r="D19" s="20">
        <v>15</v>
      </c>
      <c r="E19" s="23">
        <v>48.375</v>
      </c>
      <c r="F19" s="22">
        <v>2148</v>
      </c>
      <c r="G19" s="22">
        <v>2161</v>
      </c>
      <c r="H19" s="20">
        <v>13</v>
      </c>
      <c r="I19" s="23">
        <v>22.75</v>
      </c>
      <c r="J19" s="1">
        <v>4732</v>
      </c>
      <c r="K19" s="1">
        <v>5209</v>
      </c>
      <c r="L19" s="20">
        <v>477</v>
      </c>
      <c r="M19" s="14">
        <v>262.35</v>
      </c>
      <c r="N19" s="1">
        <v>1733</v>
      </c>
      <c r="O19" s="1">
        <v>1733</v>
      </c>
      <c r="P19" s="20">
        <v>0</v>
      </c>
      <c r="Q19" s="14">
        <v>0</v>
      </c>
      <c r="R19" s="23">
        <v>262.35</v>
      </c>
      <c r="S19" s="163" t="s">
        <v>2013</v>
      </c>
      <c r="T19" s="24">
        <v>60.625</v>
      </c>
      <c r="U19" s="24">
        <v>212.85</v>
      </c>
      <c r="V19" s="171">
        <v>131.75</v>
      </c>
      <c r="W19" s="171">
        <v>475.2</v>
      </c>
      <c r="X19" s="25">
        <v>606.95</v>
      </c>
      <c r="Y19" s="451"/>
    </row>
    <row r="20" spans="1:25" ht="17.25" customHeight="1">
      <c r="A20" s="148" t="s">
        <v>1758</v>
      </c>
      <c r="B20" s="22">
        <v>379</v>
      </c>
      <c r="C20" s="22">
        <v>380</v>
      </c>
      <c r="D20" s="20">
        <v>1</v>
      </c>
      <c r="E20" s="23">
        <v>3.225</v>
      </c>
      <c r="F20" s="22">
        <v>2137</v>
      </c>
      <c r="G20" s="22">
        <v>2138</v>
      </c>
      <c r="H20" s="20">
        <v>1</v>
      </c>
      <c r="I20" s="23">
        <v>1.75</v>
      </c>
      <c r="J20" s="1">
        <v>8705</v>
      </c>
      <c r="K20" s="1">
        <v>8781</v>
      </c>
      <c r="L20" s="20">
        <v>76</v>
      </c>
      <c r="M20" s="14">
        <v>41.8</v>
      </c>
      <c r="N20" s="1">
        <v>1</v>
      </c>
      <c r="O20" s="1">
        <v>1</v>
      </c>
      <c r="P20" s="20">
        <v>0</v>
      </c>
      <c r="Q20" s="14">
        <v>0</v>
      </c>
      <c r="R20" s="23">
        <v>41.8</v>
      </c>
      <c r="S20" s="24"/>
      <c r="T20" s="24"/>
      <c r="U20" s="24"/>
      <c r="V20" s="171">
        <v>4.975</v>
      </c>
      <c r="W20" s="171">
        <v>41.8</v>
      </c>
      <c r="X20" s="25">
        <v>46.775</v>
      </c>
      <c r="Y20" s="451"/>
    </row>
    <row r="21" spans="1:25" ht="17.25" customHeight="1">
      <c r="A21" s="385" t="s">
        <v>1937</v>
      </c>
      <c r="B21" s="22">
        <v>1082</v>
      </c>
      <c r="C21" s="22">
        <v>1090</v>
      </c>
      <c r="D21" s="20">
        <v>8</v>
      </c>
      <c r="E21" s="23">
        <v>25.8</v>
      </c>
      <c r="F21" s="22">
        <v>560</v>
      </c>
      <c r="G21" s="22">
        <v>566</v>
      </c>
      <c r="H21" s="20">
        <v>6</v>
      </c>
      <c r="I21" s="23">
        <v>10.5</v>
      </c>
      <c r="J21" s="1">
        <v>7118</v>
      </c>
      <c r="K21" s="1">
        <v>7611</v>
      </c>
      <c r="L21" s="20">
        <v>493</v>
      </c>
      <c r="M21" s="14">
        <v>271.15</v>
      </c>
      <c r="N21" s="1">
        <v>1341</v>
      </c>
      <c r="O21" s="1">
        <v>1341</v>
      </c>
      <c r="P21" s="20">
        <v>0</v>
      </c>
      <c r="Q21" s="14">
        <v>0</v>
      </c>
      <c r="R21" s="23">
        <v>271.15</v>
      </c>
      <c r="S21" s="24"/>
      <c r="T21" s="24"/>
      <c r="U21" s="24"/>
      <c r="V21" s="171">
        <v>36.3</v>
      </c>
      <c r="W21" s="171">
        <v>271.15</v>
      </c>
      <c r="X21" s="25">
        <v>307.45</v>
      </c>
      <c r="Y21" s="451"/>
    </row>
    <row r="22" spans="1:25" ht="17.25" customHeight="1" thickBot="1">
      <c r="A22" s="99" t="s">
        <v>651</v>
      </c>
      <c r="B22" s="22">
        <v>1119</v>
      </c>
      <c r="C22" s="22">
        <v>1129</v>
      </c>
      <c r="D22" s="20">
        <v>10</v>
      </c>
      <c r="E22" s="23">
        <v>32.25</v>
      </c>
      <c r="F22" s="22">
        <v>139</v>
      </c>
      <c r="G22" s="22">
        <v>145</v>
      </c>
      <c r="H22" s="20">
        <v>6</v>
      </c>
      <c r="I22" s="23">
        <v>10.5</v>
      </c>
      <c r="J22" s="1">
        <v>7782</v>
      </c>
      <c r="K22" s="1">
        <v>7951</v>
      </c>
      <c r="L22" s="20">
        <v>169</v>
      </c>
      <c r="M22" s="14">
        <v>92.95</v>
      </c>
      <c r="N22" s="1">
        <v>2034</v>
      </c>
      <c r="O22" s="1">
        <v>2034</v>
      </c>
      <c r="P22" s="20">
        <v>0</v>
      </c>
      <c r="Q22" s="14">
        <v>0</v>
      </c>
      <c r="R22" s="23">
        <v>92.95</v>
      </c>
      <c r="S22" s="24"/>
      <c r="T22" s="24"/>
      <c r="U22" s="24"/>
      <c r="V22" s="171">
        <v>42.75</v>
      </c>
      <c r="W22" s="171">
        <v>92.95</v>
      </c>
      <c r="X22" s="25">
        <v>135.7</v>
      </c>
      <c r="Y22" s="451"/>
    </row>
    <row r="23" spans="1:25" ht="17.25" customHeight="1">
      <c r="A23" s="21" t="s">
        <v>3218</v>
      </c>
      <c r="B23" s="22">
        <v>481</v>
      </c>
      <c r="C23" s="22">
        <v>481</v>
      </c>
      <c r="D23" s="20">
        <v>0</v>
      </c>
      <c r="E23" s="23">
        <v>0</v>
      </c>
      <c r="F23" s="22">
        <v>19</v>
      </c>
      <c r="G23" s="22">
        <v>19</v>
      </c>
      <c r="H23" s="20">
        <v>0</v>
      </c>
      <c r="I23" s="23">
        <v>0</v>
      </c>
      <c r="J23" s="1">
        <v>7219</v>
      </c>
      <c r="K23" s="1">
        <v>7219</v>
      </c>
      <c r="L23" s="20">
        <v>0</v>
      </c>
      <c r="M23" s="14">
        <v>0</v>
      </c>
      <c r="N23" s="1">
        <v>2091</v>
      </c>
      <c r="O23" s="1">
        <v>2091</v>
      </c>
      <c r="P23" s="20">
        <v>0</v>
      </c>
      <c r="Q23" s="14">
        <v>0</v>
      </c>
      <c r="R23" s="23">
        <v>0</v>
      </c>
      <c r="S23" s="24"/>
      <c r="T23" s="24"/>
      <c r="U23" s="24"/>
      <c r="V23" s="171">
        <v>0</v>
      </c>
      <c r="W23" s="171">
        <v>0</v>
      </c>
      <c r="X23" s="25">
        <v>0</v>
      </c>
      <c r="Y23" s="451" t="s">
        <v>1997</v>
      </c>
    </row>
    <row r="24" spans="1:25" ht="17.25" customHeight="1">
      <c r="A24" s="615" t="s">
        <v>1931</v>
      </c>
      <c r="B24" s="22">
        <v>418</v>
      </c>
      <c r="C24" s="22">
        <v>422</v>
      </c>
      <c r="D24" s="20">
        <v>4</v>
      </c>
      <c r="E24" s="23">
        <v>12.9</v>
      </c>
      <c r="F24" s="22">
        <v>258</v>
      </c>
      <c r="G24" s="22">
        <v>265</v>
      </c>
      <c r="H24" s="20">
        <v>7</v>
      </c>
      <c r="I24" s="23">
        <v>12.25</v>
      </c>
      <c r="J24" s="1">
        <v>4873</v>
      </c>
      <c r="K24" s="1">
        <v>5054</v>
      </c>
      <c r="L24" s="20">
        <v>181</v>
      </c>
      <c r="M24" s="14">
        <v>99.55</v>
      </c>
      <c r="N24" s="1">
        <v>1008</v>
      </c>
      <c r="O24" s="1">
        <v>1008</v>
      </c>
      <c r="P24" s="20">
        <v>0</v>
      </c>
      <c r="Q24" s="14">
        <v>0</v>
      </c>
      <c r="R24" s="23">
        <v>99.55</v>
      </c>
      <c r="S24" s="27" t="s">
        <v>3085</v>
      </c>
      <c r="T24" s="24">
        <v>0</v>
      </c>
      <c r="U24" s="24">
        <v>0</v>
      </c>
      <c r="V24" s="171">
        <v>25.15</v>
      </c>
      <c r="W24" s="171">
        <v>99.55</v>
      </c>
      <c r="X24" s="25">
        <v>124.7</v>
      </c>
      <c r="Y24" s="451"/>
    </row>
    <row r="25" spans="1:25" ht="17.25" customHeight="1">
      <c r="A25" s="173" t="s">
        <v>2322</v>
      </c>
      <c r="B25" s="22">
        <v>340</v>
      </c>
      <c r="C25" s="22">
        <v>348</v>
      </c>
      <c r="D25" s="20">
        <v>8</v>
      </c>
      <c r="E25" s="23">
        <v>25.8</v>
      </c>
      <c r="F25" s="22">
        <v>568</v>
      </c>
      <c r="G25" s="22">
        <v>569</v>
      </c>
      <c r="H25" s="20">
        <v>1</v>
      </c>
      <c r="I25" s="23">
        <v>1.75</v>
      </c>
      <c r="J25" s="1">
        <v>1415</v>
      </c>
      <c r="K25" s="1">
        <v>1755</v>
      </c>
      <c r="L25" s="20">
        <v>340</v>
      </c>
      <c r="M25" s="14">
        <v>187</v>
      </c>
      <c r="N25" s="1">
        <v>229</v>
      </c>
      <c r="O25" s="1">
        <v>229</v>
      </c>
      <c r="P25" s="20">
        <v>0</v>
      </c>
      <c r="Q25" s="14">
        <v>0</v>
      </c>
      <c r="R25" s="23">
        <v>187</v>
      </c>
      <c r="S25" s="24"/>
      <c r="T25" s="24"/>
      <c r="U25" s="24"/>
      <c r="V25" s="171">
        <v>27.55</v>
      </c>
      <c r="W25" s="171">
        <v>187</v>
      </c>
      <c r="X25" s="25">
        <v>214.55</v>
      </c>
      <c r="Y25" s="451"/>
    </row>
    <row r="26" spans="1:25" ht="17.25" customHeight="1">
      <c r="A26" s="3" t="s">
        <v>8</v>
      </c>
      <c r="B26" s="22">
        <v>312</v>
      </c>
      <c r="C26" s="22">
        <v>323</v>
      </c>
      <c r="D26" s="20">
        <v>11</v>
      </c>
      <c r="E26" s="23">
        <v>35.475</v>
      </c>
      <c r="F26" s="22">
        <v>230</v>
      </c>
      <c r="G26" s="22">
        <v>230</v>
      </c>
      <c r="H26" s="20">
        <v>0</v>
      </c>
      <c r="I26" s="23">
        <v>0</v>
      </c>
      <c r="J26" s="1">
        <v>9849</v>
      </c>
      <c r="K26" s="1">
        <v>9937</v>
      </c>
      <c r="L26" s="20">
        <v>88</v>
      </c>
      <c r="M26" s="14">
        <v>48.4</v>
      </c>
      <c r="N26" s="1">
        <v>3464</v>
      </c>
      <c r="O26" s="1">
        <v>3464</v>
      </c>
      <c r="P26" s="20">
        <v>0</v>
      </c>
      <c r="Q26" s="14">
        <v>0</v>
      </c>
      <c r="R26" s="23">
        <v>48.4</v>
      </c>
      <c r="S26" s="24"/>
      <c r="T26" s="24"/>
      <c r="U26" s="24"/>
      <c r="V26" s="171">
        <v>35.475</v>
      </c>
      <c r="W26" s="171">
        <v>48.4</v>
      </c>
      <c r="X26" s="25">
        <v>83.875</v>
      </c>
      <c r="Y26" s="451" t="s">
        <v>1999</v>
      </c>
    </row>
    <row r="27" spans="1:25" ht="17.25" customHeight="1">
      <c r="A27" s="148" t="s">
        <v>1712</v>
      </c>
      <c r="B27" s="22">
        <v>616</v>
      </c>
      <c r="C27" s="22">
        <v>618</v>
      </c>
      <c r="D27" s="20">
        <v>2</v>
      </c>
      <c r="E27" s="23">
        <v>6.45</v>
      </c>
      <c r="F27" s="22">
        <v>1413</v>
      </c>
      <c r="G27" s="22">
        <v>1415</v>
      </c>
      <c r="H27" s="20">
        <v>2</v>
      </c>
      <c r="I27" s="23">
        <v>3.5</v>
      </c>
      <c r="J27" s="1">
        <v>7737</v>
      </c>
      <c r="K27" s="1">
        <v>7894</v>
      </c>
      <c r="L27" s="20">
        <v>157</v>
      </c>
      <c r="M27" s="14">
        <v>86.35</v>
      </c>
      <c r="N27" s="1">
        <v>5404</v>
      </c>
      <c r="O27" s="1">
        <v>5404</v>
      </c>
      <c r="P27" s="20">
        <v>0</v>
      </c>
      <c r="Q27" s="14">
        <v>0</v>
      </c>
      <c r="R27" s="23">
        <v>86.35</v>
      </c>
      <c r="S27" s="137" t="s">
        <v>1196</v>
      </c>
      <c r="T27" s="24">
        <v>35.75</v>
      </c>
      <c r="U27" s="24">
        <v>73.15</v>
      </c>
      <c r="V27" s="171">
        <v>45.7</v>
      </c>
      <c r="W27" s="171">
        <v>159.5</v>
      </c>
      <c r="X27" s="25">
        <v>205.2</v>
      </c>
      <c r="Y27" s="451"/>
    </row>
    <row r="28" spans="1:25" ht="17.25" customHeight="1">
      <c r="A28" s="189" t="s">
        <v>1713</v>
      </c>
      <c r="B28" s="22">
        <v>210</v>
      </c>
      <c r="C28" s="22">
        <v>212</v>
      </c>
      <c r="D28" s="20">
        <v>2</v>
      </c>
      <c r="E28" s="23">
        <v>6.45</v>
      </c>
      <c r="F28" s="22">
        <v>75</v>
      </c>
      <c r="G28" s="22">
        <v>78</v>
      </c>
      <c r="H28" s="20">
        <v>3</v>
      </c>
      <c r="I28" s="23">
        <v>5.25</v>
      </c>
      <c r="J28" s="1">
        <v>5467</v>
      </c>
      <c r="K28" s="1">
        <v>5564</v>
      </c>
      <c r="L28" s="20">
        <v>97</v>
      </c>
      <c r="M28" s="14">
        <v>53.35</v>
      </c>
      <c r="N28" s="1">
        <v>1305</v>
      </c>
      <c r="O28" s="1">
        <v>1305</v>
      </c>
      <c r="P28" s="20">
        <v>0</v>
      </c>
      <c r="Q28" s="14">
        <v>0</v>
      </c>
      <c r="R28" s="23">
        <v>53.35</v>
      </c>
      <c r="S28" s="24"/>
      <c r="T28" s="24"/>
      <c r="U28" s="24"/>
      <c r="V28" s="171">
        <v>11.7</v>
      </c>
      <c r="W28" s="171">
        <v>53.35</v>
      </c>
      <c r="X28" s="25">
        <v>65.05</v>
      </c>
      <c r="Y28" s="451"/>
    </row>
    <row r="29" spans="1:25" ht="17.25" customHeight="1">
      <c r="A29" s="189" t="s">
        <v>387</v>
      </c>
      <c r="B29" s="22">
        <v>630</v>
      </c>
      <c r="C29" s="22">
        <v>630</v>
      </c>
      <c r="D29" s="20">
        <v>0</v>
      </c>
      <c r="E29" s="23">
        <v>0</v>
      </c>
      <c r="F29" s="22">
        <v>1053</v>
      </c>
      <c r="G29" s="22">
        <v>1053</v>
      </c>
      <c r="H29" s="20">
        <v>0</v>
      </c>
      <c r="I29" s="23">
        <v>0</v>
      </c>
      <c r="J29" s="1">
        <v>1059</v>
      </c>
      <c r="K29" s="1">
        <v>1092</v>
      </c>
      <c r="L29" s="20">
        <v>33</v>
      </c>
      <c r="M29" s="14">
        <v>18.15</v>
      </c>
      <c r="N29" s="1">
        <v>5164</v>
      </c>
      <c r="O29" s="1">
        <v>5164</v>
      </c>
      <c r="P29" s="20">
        <v>0</v>
      </c>
      <c r="Q29" s="14">
        <v>0</v>
      </c>
      <c r="R29" s="23">
        <v>18.15</v>
      </c>
      <c r="S29" s="24"/>
      <c r="T29" s="24"/>
      <c r="U29" s="24"/>
      <c r="V29" s="171">
        <v>0</v>
      </c>
      <c r="W29" s="171">
        <v>18.15</v>
      </c>
      <c r="X29" s="25">
        <v>18.15</v>
      </c>
      <c r="Y29" s="451" t="s">
        <v>2001</v>
      </c>
    </row>
    <row r="30" spans="1:25" ht="17.25" customHeight="1">
      <c r="A30" s="173" t="s">
        <v>1205</v>
      </c>
      <c r="B30" s="22">
        <v>587</v>
      </c>
      <c r="C30" s="22">
        <v>590</v>
      </c>
      <c r="D30" s="20">
        <v>3</v>
      </c>
      <c r="E30" s="23">
        <v>9.675</v>
      </c>
      <c r="F30" s="22">
        <v>910</v>
      </c>
      <c r="G30" s="22">
        <v>922</v>
      </c>
      <c r="H30" s="20">
        <v>12</v>
      </c>
      <c r="I30" s="23">
        <v>21</v>
      </c>
      <c r="J30" s="1">
        <v>4497</v>
      </c>
      <c r="K30" s="1">
        <v>4665</v>
      </c>
      <c r="L30" s="20">
        <v>168</v>
      </c>
      <c r="M30" s="14">
        <v>92.4</v>
      </c>
      <c r="N30" s="1">
        <v>7691</v>
      </c>
      <c r="O30" s="1">
        <v>7691</v>
      </c>
      <c r="P30" s="20">
        <v>0</v>
      </c>
      <c r="Q30" s="14">
        <v>0</v>
      </c>
      <c r="R30" s="23">
        <v>92.4</v>
      </c>
      <c r="S30" s="24"/>
      <c r="T30" s="24"/>
      <c r="U30" s="24"/>
      <c r="V30" s="171">
        <v>30.675</v>
      </c>
      <c r="W30" s="171">
        <v>92.4</v>
      </c>
      <c r="X30" s="25">
        <v>123.075</v>
      </c>
      <c r="Y30" s="451"/>
    </row>
    <row r="31" spans="1:25" ht="17.25" customHeight="1">
      <c r="A31" s="148" t="s">
        <v>2885</v>
      </c>
      <c r="B31" s="22">
        <v>21</v>
      </c>
      <c r="C31" s="22">
        <v>21</v>
      </c>
      <c r="D31" s="20">
        <v>0</v>
      </c>
      <c r="E31" s="23">
        <v>0</v>
      </c>
      <c r="F31" s="22">
        <v>1174</v>
      </c>
      <c r="G31" s="22">
        <v>1174</v>
      </c>
      <c r="H31" s="20">
        <v>0</v>
      </c>
      <c r="I31" s="23">
        <v>0</v>
      </c>
      <c r="J31" s="1">
        <v>590</v>
      </c>
      <c r="K31" s="1">
        <v>590</v>
      </c>
      <c r="L31" s="20">
        <v>0</v>
      </c>
      <c r="M31" s="14">
        <v>0</v>
      </c>
      <c r="N31" s="1">
        <v>5585</v>
      </c>
      <c r="O31" s="1">
        <v>5585</v>
      </c>
      <c r="P31" s="20">
        <v>0</v>
      </c>
      <c r="Q31" s="14">
        <v>0</v>
      </c>
      <c r="R31" s="23">
        <v>0</v>
      </c>
      <c r="S31" s="24"/>
      <c r="T31" s="24"/>
      <c r="U31" s="24"/>
      <c r="V31" s="171">
        <v>0</v>
      </c>
      <c r="W31" s="171">
        <v>0</v>
      </c>
      <c r="X31" s="25">
        <v>0</v>
      </c>
      <c r="Y31" s="451" t="s">
        <v>2001</v>
      </c>
    </row>
    <row r="32" spans="1:25" ht="17.25" customHeight="1">
      <c r="A32" s="3" t="s">
        <v>535</v>
      </c>
      <c r="B32" s="22">
        <v>363</v>
      </c>
      <c r="C32" s="22">
        <v>364</v>
      </c>
      <c r="D32" s="20">
        <v>1</v>
      </c>
      <c r="E32" s="23">
        <v>3.225</v>
      </c>
      <c r="F32" s="22">
        <v>535</v>
      </c>
      <c r="G32" s="22">
        <v>536</v>
      </c>
      <c r="H32" s="20">
        <v>1</v>
      </c>
      <c r="I32" s="23">
        <v>1.75</v>
      </c>
      <c r="J32" s="1">
        <v>8332</v>
      </c>
      <c r="K32" s="1">
        <v>8467</v>
      </c>
      <c r="L32" s="20">
        <v>135</v>
      </c>
      <c r="M32" s="14">
        <v>74.25</v>
      </c>
      <c r="N32" s="1">
        <v>8071</v>
      </c>
      <c r="O32" s="1">
        <v>8071</v>
      </c>
      <c r="P32" s="20">
        <v>0</v>
      </c>
      <c r="Q32" s="14">
        <v>0</v>
      </c>
      <c r="R32" s="23">
        <v>74.25</v>
      </c>
      <c r="S32" s="24"/>
      <c r="T32" s="24"/>
      <c r="U32" s="24"/>
      <c r="V32" s="171">
        <v>4.975</v>
      </c>
      <c r="W32" s="171">
        <v>74.25</v>
      </c>
      <c r="X32" s="25">
        <v>79.225</v>
      </c>
      <c r="Y32" s="451"/>
    </row>
    <row r="33" spans="1:25" ht="17.25" customHeight="1">
      <c r="A33" s="148" t="s">
        <v>2928</v>
      </c>
      <c r="B33" s="22">
        <v>578</v>
      </c>
      <c r="C33" s="22">
        <v>591</v>
      </c>
      <c r="D33" s="20">
        <v>13</v>
      </c>
      <c r="E33" s="23">
        <v>41.925</v>
      </c>
      <c r="F33" s="22">
        <v>1149</v>
      </c>
      <c r="G33" s="22">
        <v>1163</v>
      </c>
      <c r="H33" s="20">
        <v>14</v>
      </c>
      <c r="I33" s="23">
        <v>24.5</v>
      </c>
      <c r="J33" s="1">
        <v>1249</v>
      </c>
      <c r="K33" s="1">
        <v>1372</v>
      </c>
      <c r="L33" s="20">
        <v>123</v>
      </c>
      <c r="M33" s="14">
        <v>67.65</v>
      </c>
      <c r="N33" s="1">
        <v>3201</v>
      </c>
      <c r="O33" s="1">
        <v>3201</v>
      </c>
      <c r="P33" s="20">
        <v>0</v>
      </c>
      <c r="Q33" s="14">
        <v>0</v>
      </c>
      <c r="R33" s="23">
        <v>67.65</v>
      </c>
      <c r="S33" s="24"/>
      <c r="T33" s="24"/>
      <c r="U33" s="24"/>
      <c r="V33" s="171">
        <v>66.425</v>
      </c>
      <c r="W33" s="171">
        <v>67.65</v>
      </c>
      <c r="X33" s="25">
        <v>134.075</v>
      </c>
      <c r="Y33" s="451"/>
    </row>
    <row r="34" spans="1:25" ht="17.25" customHeight="1">
      <c r="A34" s="174" t="s">
        <v>191</v>
      </c>
      <c r="B34" s="22">
        <v>476</v>
      </c>
      <c r="C34" s="22">
        <v>480</v>
      </c>
      <c r="D34" s="20">
        <v>4</v>
      </c>
      <c r="E34" s="23">
        <v>12.9</v>
      </c>
      <c r="F34" s="22">
        <v>450</v>
      </c>
      <c r="G34" s="22">
        <v>460</v>
      </c>
      <c r="H34" s="20">
        <v>10</v>
      </c>
      <c r="I34" s="23">
        <v>17.5</v>
      </c>
      <c r="J34" s="1">
        <v>1557</v>
      </c>
      <c r="K34" s="1">
        <v>1649</v>
      </c>
      <c r="L34" s="20">
        <v>92</v>
      </c>
      <c r="M34" s="14">
        <v>50.6</v>
      </c>
      <c r="N34" s="1">
        <v>1909</v>
      </c>
      <c r="O34" s="1">
        <v>1909</v>
      </c>
      <c r="P34" s="20">
        <v>0</v>
      </c>
      <c r="Q34" s="14">
        <v>0</v>
      </c>
      <c r="R34" s="23">
        <v>50.6</v>
      </c>
      <c r="S34" s="24"/>
      <c r="T34" s="24"/>
      <c r="U34" s="24"/>
      <c r="V34" s="171">
        <v>30.4</v>
      </c>
      <c r="W34" s="171">
        <v>50.6</v>
      </c>
      <c r="X34" s="25">
        <v>81</v>
      </c>
      <c r="Y34" s="451"/>
    </row>
    <row r="35" spans="1:25" ht="17.25" customHeight="1">
      <c r="A35" s="148" t="s">
        <v>3295</v>
      </c>
      <c r="B35" s="22">
        <v>559</v>
      </c>
      <c r="C35" s="22">
        <v>560</v>
      </c>
      <c r="D35" s="20">
        <v>1</v>
      </c>
      <c r="E35" s="23">
        <v>3.225</v>
      </c>
      <c r="F35" s="22">
        <v>486</v>
      </c>
      <c r="G35" s="22">
        <v>487</v>
      </c>
      <c r="H35" s="20">
        <v>1</v>
      </c>
      <c r="I35" s="23">
        <v>1.75</v>
      </c>
      <c r="J35" s="1">
        <v>373</v>
      </c>
      <c r="K35" s="1">
        <v>532</v>
      </c>
      <c r="L35" s="20">
        <v>159</v>
      </c>
      <c r="M35" s="14">
        <v>87.45</v>
      </c>
      <c r="N35" s="1">
        <v>0</v>
      </c>
      <c r="O35" s="1">
        <v>0</v>
      </c>
      <c r="P35" s="20">
        <v>0</v>
      </c>
      <c r="Q35" s="14">
        <v>0</v>
      </c>
      <c r="R35" s="23">
        <v>87.45</v>
      </c>
      <c r="S35" s="24"/>
      <c r="T35" s="24"/>
      <c r="U35" s="24"/>
      <c r="V35" s="171">
        <v>4.975</v>
      </c>
      <c r="W35" s="171">
        <v>87.45</v>
      </c>
      <c r="X35" s="25">
        <v>92.425</v>
      </c>
      <c r="Y35" s="451"/>
    </row>
    <row r="36" spans="1:25" ht="17.25" customHeight="1">
      <c r="A36" s="173" t="s">
        <v>306</v>
      </c>
      <c r="B36" s="22">
        <v>982</v>
      </c>
      <c r="C36" s="22">
        <v>988</v>
      </c>
      <c r="D36" s="20">
        <v>6</v>
      </c>
      <c r="E36" s="23">
        <v>19.35</v>
      </c>
      <c r="F36" s="22">
        <v>136</v>
      </c>
      <c r="G36" s="22">
        <v>136</v>
      </c>
      <c r="H36" s="20">
        <v>0</v>
      </c>
      <c r="I36" s="23">
        <v>0</v>
      </c>
      <c r="J36" s="1">
        <v>2863</v>
      </c>
      <c r="K36" s="1">
        <v>2863</v>
      </c>
      <c r="L36" s="20">
        <v>0</v>
      </c>
      <c r="M36" s="14">
        <v>0</v>
      </c>
      <c r="N36" s="1">
        <v>7676</v>
      </c>
      <c r="O36" s="1">
        <v>7676</v>
      </c>
      <c r="P36" s="20">
        <v>0</v>
      </c>
      <c r="Q36" s="14">
        <v>0</v>
      </c>
      <c r="R36" s="23">
        <v>0</v>
      </c>
      <c r="S36" s="24"/>
      <c r="T36" s="24"/>
      <c r="U36" s="24"/>
      <c r="V36" s="171">
        <v>19.35</v>
      </c>
      <c r="W36" s="171">
        <v>0</v>
      </c>
      <c r="X36" s="25">
        <v>19.35</v>
      </c>
      <c r="Y36" s="451" t="s">
        <v>1010</v>
      </c>
    </row>
    <row r="37" spans="1:25" ht="17.25" customHeight="1">
      <c r="A37" s="21" t="s">
        <v>2540</v>
      </c>
      <c r="B37" s="22">
        <v>926</v>
      </c>
      <c r="C37" s="22">
        <v>934</v>
      </c>
      <c r="D37" s="20">
        <v>8</v>
      </c>
      <c r="E37" s="23">
        <v>25.8</v>
      </c>
      <c r="F37" s="22">
        <v>412</v>
      </c>
      <c r="G37" s="22">
        <v>412</v>
      </c>
      <c r="H37" s="20">
        <v>0</v>
      </c>
      <c r="I37" s="23">
        <v>0</v>
      </c>
      <c r="J37" s="1">
        <v>838</v>
      </c>
      <c r="K37" s="1">
        <v>1095</v>
      </c>
      <c r="L37" s="20">
        <v>257</v>
      </c>
      <c r="M37" s="14">
        <v>141.35</v>
      </c>
      <c r="N37" s="1">
        <v>0</v>
      </c>
      <c r="O37" s="1">
        <v>0</v>
      </c>
      <c r="P37" s="20">
        <v>0</v>
      </c>
      <c r="Q37" s="14">
        <v>0</v>
      </c>
      <c r="R37" s="23">
        <v>141.35</v>
      </c>
      <c r="S37" s="24"/>
      <c r="T37" s="24"/>
      <c r="U37" s="24"/>
      <c r="V37" s="171">
        <v>25.8</v>
      </c>
      <c r="W37" s="171">
        <v>141.35</v>
      </c>
      <c r="X37" s="25">
        <v>167.15</v>
      </c>
      <c r="Y37" s="451" t="s">
        <v>1996</v>
      </c>
    </row>
    <row r="38" spans="1:25" ht="17.25" customHeight="1">
      <c r="A38" s="189" t="s">
        <v>2886</v>
      </c>
      <c r="B38" s="22">
        <v>836</v>
      </c>
      <c r="C38" s="22">
        <v>845</v>
      </c>
      <c r="D38" s="20">
        <v>9</v>
      </c>
      <c r="E38" s="23">
        <v>29.025</v>
      </c>
      <c r="F38" s="22">
        <v>1777</v>
      </c>
      <c r="G38" s="22">
        <v>1778</v>
      </c>
      <c r="H38" s="20">
        <v>1</v>
      </c>
      <c r="I38" s="23">
        <v>1.75</v>
      </c>
      <c r="J38" s="1">
        <v>7827</v>
      </c>
      <c r="K38" s="1">
        <v>7963</v>
      </c>
      <c r="L38" s="20">
        <v>136</v>
      </c>
      <c r="M38" s="14">
        <v>74.8</v>
      </c>
      <c r="N38" s="1">
        <v>4970</v>
      </c>
      <c r="O38" s="1">
        <v>4970</v>
      </c>
      <c r="P38" s="20">
        <v>0</v>
      </c>
      <c r="Q38" s="14">
        <v>0</v>
      </c>
      <c r="R38" s="23">
        <v>74.8</v>
      </c>
      <c r="S38" s="24"/>
      <c r="T38" s="24"/>
      <c r="U38" s="24"/>
      <c r="V38" s="171">
        <v>30.775</v>
      </c>
      <c r="W38" s="171">
        <v>74.8</v>
      </c>
      <c r="X38" s="25">
        <v>105.575</v>
      </c>
      <c r="Y38" s="451"/>
    </row>
    <row r="39" spans="1:25" ht="17.25" customHeight="1">
      <c r="A39" s="189" t="s">
        <v>2887</v>
      </c>
      <c r="B39" s="22">
        <v>642</v>
      </c>
      <c r="C39" s="22">
        <v>647</v>
      </c>
      <c r="D39" s="20">
        <v>5</v>
      </c>
      <c r="E39" s="23">
        <v>16.125</v>
      </c>
      <c r="F39" s="22">
        <v>1467</v>
      </c>
      <c r="G39" s="22">
        <v>1470</v>
      </c>
      <c r="H39" s="20">
        <v>3</v>
      </c>
      <c r="I39" s="23">
        <v>5.25</v>
      </c>
      <c r="J39" s="1">
        <v>5069</v>
      </c>
      <c r="K39" s="1">
        <v>5275</v>
      </c>
      <c r="L39" s="20">
        <v>206</v>
      </c>
      <c r="M39" s="14">
        <v>113.3</v>
      </c>
      <c r="N39" s="1">
        <v>1887</v>
      </c>
      <c r="O39" s="1">
        <v>1887</v>
      </c>
      <c r="P39" s="20">
        <v>0</v>
      </c>
      <c r="Q39" s="14">
        <v>0</v>
      </c>
      <c r="R39" s="23">
        <v>113.3</v>
      </c>
      <c r="S39" s="24"/>
      <c r="T39" s="24"/>
      <c r="U39" s="24"/>
      <c r="V39" s="171">
        <v>21.375</v>
      </c>
      <c r="W39" s="171">
        <v>113.3</v>
      </c>
      <c r="X39" s="25">
        <v>134.675</v>
      </c>
      <c r="Y39" s="451"/>
    </row>
    <row r="40" spans="1:25" ht="17.25" customHeight="1">
      <c r="A40" s="21" t="s">
        <v>2541</v>
      </c>
      <c r="B40" s="22">
        <v>430</v>
      </c>
      <c r="C40" s="22">
        <v>435</v>
      </c>
      <c r="D40" s="20">
        <v>5</v>
      </c>
      <c r="E40" s="23">
        <v>16.125</v>
      </c>
      <c r="F40" s="22">
        <v>728</v>
      </c>
      <c r="G40" s="22">
        <v>736</v>
      </c>
      <c r="H40" s="20">
        <v>8</v>
      </c>
      <c r="I40" s="23">
        <v>14</v>
      </c>
      <c r="J40" s="1">
        <v>7650</v>
      </c>
      <c r="K40" s="1">
        <v>7787</v>
      </c>
      <c r="L40" s="20">
        <v>137</v>
      </c>
      <c r="M40" s="14">
        <v>75.35</v>
      </c>
      <c r="N40" s="1">
        <v>2667</v>
      </c>
      <c r="O40" s="1">
        <v>2667</v>
      </c>
      <c r="P40" s="20">
        <v>0</v>
      </c>
      <c r="Q40" s="14">
        <v>0</v>
      </c>
      <c r="R40" s="23">
        <v>75.35</v>
      </c>
      <c r="S40" s="24"/>
      <c r="T40" s="24"/>
      <c r="U40" s="24"/>
      <c r="V40" s="171">
        <v>30.125</v>
      </c>
      <c r="W40" s="171">
        <v>75.35</v>
      </c>
      <c r="X40" s="25">
        <v>105.475</v>
      </c>
      <c r="Y40" s="451"/>
    </row>
    <row r="41" spans="1:25" ht="17.25" customHeight="1">
      <c r="A41" s="148" t="s">
        <v>87</v>
      </c>
      <c r="B41" s="22">
        <v>198</v>
      </c>
      <c r="C41" s="22">
        <v>198</v>
      </c>
      <c r="D41" s="20">
        <v>0</v>
      </c>
      <c r="E41" s="23">
        <v>0</v>
      </c>
      <c r="F41" s="22">
        <v>418</v>
      </c>
      <c r="G41" s="22">
        <v>423</v>
      </c>
      <c r="H41" s="20">
        <v>5</v>
      </c>
      <c r="I41" s="23">
        <v>8.75</v>
      </c>
      <c r="J41" s="1">
        <v>3893</v>
      </c>
      <c r="K41" s="1">
        <v>4061</v>
      </c>
      <c r="L41" s="20">
        <v>168</v>
      </c>
      <c r="M41" s="14">
        <v>92.4</v>
      </c>
      <c r="N41" s="1">
        <v>105</v>
      </c>
      <c r="O41" s="1">
        <v>105</v>
      </c>
      <c r="P41" s="20">
        <v>0</v>
      </c>
      <c r="Q41" s="14">
        <v>0</v>
      </c>
      <c r="R41" s="23">
        <v>92.4</v>
      </c>
      <c r="S41" s="24"/>
      <c r="T41" s="24"/>
      <c r="U41" s="24"/>
      <c r="V41" s="171">
        <v>8.75</v>
      </c>
      <c r="W41" s="171">
        <v>92.4</v>
      </c>
      <c r="X41" s="25">
        <v>101.15</v>
      </c>
      <c r="Y41" s="451" t="s">
        <v>2166</v>
      </c>
    </row>
    <row r="42" spans="1:25" ht="17.25" customHeight="1">
      <c r="A42" s="3" t="s">
        <v>659</v>
      </c>
      <c r="B42" s="22">
        <v>816</v>
      </c>
      <c r="C42" s="22">
        <v>818</v>
      </c>
      <c r="D42" s="20">
        <v>2</v>
      </c>
      <c r="E42" s="23">
        <v>6.45</v>
      </c>
      <c r="F42" s="22">
        <v>170</v>
      </c>
      <c r="G42" s="22">
        <v>177</v>
      </c>
      <c r="H42" s="20">
        <v>7</v>
      </c>
      <c r="I42" s="23">
        <v>12.25</v>
      </c>
      <c r="J42" s="1">
        <v>8637</v>
      </c>
      <c r="K42" s="1">
        <v>8824</v>
      </c>
      <c r="L42" s="20">
        <v>187</v>
      </c>
      <c r="M42" s="14">
        <v>102.85</v>
      </c>
      <c r="N42" s="1">
        <v>1557</v>
      </c>
      <c r="O42" s="1">
        <v>1557</v>
      </c>
      <c r="P42" s="20">
        <v>0</v>
      </c>
      <c r="Q42" s="14">
        <v>0</v>
      </c>
      <c r="R42" s="23">
        <v>102.85</v>
      </c>
      <c r="S42" s="24"/>
      <c r="T42" s="24"/>
      <c r="U42" s="24"/>
      <c r="V42" s="171">
        <v>18.7</v>
      </c>
      <c r="W42" s="171">
        <v>102.85</v>
      </c>
      <c r="X42" s="25">
        <v>121.55</v>
      </c>
      <c r="Y42" s="451"/>
    </row>
    <row r="43" spans="1:25" ht="17.25" customHeight="1">
      <c r="A43" s="189" t="s">
        <v>65</v>
      </c>
      <c r="B43" s="22">
        <v>1004</v>
      </c>
      <c r="C43" s="22">
        <v>1004</v>
      </c>
      <c r="D43" s="20">
        <v>0</v>
      </c>
      <c r="E43" s="23">
        <v>0</v>
      </c>
      <c r="F43" s="22">
        <v>775</v>
      </c>
      <c r="G43" s="22">
        <v>775</v>
      </c>
      <c r="H43" s="20">
        <v>0</v>
      </c>
      <c r="I43" s="23">
        <v>0</v>
      </c>
      <c r="J43" s="1">
        <v>1619</v>
      </c>
      <c r="K43" s="1">
        <v>1619</v>
      </c>
      <c r="L43" s="20">
        <v>0</v>
      </c>
      <c r="M43" s="14">
        <v>0</v>
      </c>
      <c r="N43" s="1">
        <v>2421</v>
      </c>
      <c r="O43" s="1">
        <v>2421</v>
      </c>
      <c r="P43" s="20">
        <v>0</v>
      </c>
      <c r="Q43" s="14">
        <v>0</v>
      </c>
      <c r="R43" s="23">
        <v>0</v>
      </c>
      <c r="S43" s="24"/>
      <c r="T43" s="24"/>
      <c r="U43" s="24"/>
      <c r="V43" s="171">
        <v>0</v>
      </c>
      <c r="W43" s="171">
        <v>0</v>
      </c>
      <c r="X43" s="25">
        <v>0</v>
      </c>
      <c r="Y43" s="451" t="s">
        <v>1997</v>
      </c>
    </row>
    <row r="44" spans="1:25" ht="17.25" customHeight="1">
      <c r="A44" s="385" t="s">
        <v>2713</v>
      </c>
      <c r="B44" s="22">
        <v>891</v>
      </c>
      <c r="C44" s="22">
        <v>904</v>
      </c>
      <c r="D44" s="20">
        <v>13</v>
      </c>
      <c r="E44" s="23">
        <v>41.925</v>
      </c>
      <c r="F44" s="22">
        <v>176</v>
      </c>
      <c r="G44" s="22">
        <v>190</v>
      </c>
      <c r="H44" s="20">
        <v>14</v>
      </c>
      <c r="I44" s="23">
        <v>24.5</v>
      </c>
      <c r="J44" s="1">
        <v>7751</v>
      </c>
      <c r="K44" s="1">
        <v>7889</v>
      </c>
      <c r="L44" s="20">
        <v>138</v>
      </c>
      <c r="M44" s="14">
        <v>75.9</v>
      </c>
      <c r="N44" s="1">
        <v>2073</v>
      </c>
      <c r="O44" s="1">
        <v>2073</v>
      </c>
      <c r="P44" s="20">
        <v>0</v>
      </c>
      <c r="Q44" s="14">
        <v>0</v>
      </c>
      <c r="R44" s="23">
        <v>75.9</v>
      </c>
      <c r="S44" s="24"/>
      <c r="T44" s="24"/>
      <c r="U44" s="24"/>
      <c r="V44" s="171">
        <v>66.425</v>
      </c>
      <c r="W44" s="171">
        <v>75.9</v>
      </c>
      <c r="X44" s="25">
        <v>142.325</v>
      </c>
      <c r="Y44" s="451"/>
    </row>
    <row r="45" spans="1:25" ht="17.25" customHeight="1">
      <c r="A45" s="173" t="s">
        <v>307</v>
      </c>
      <c r="B45" s="22">
        <v>245</v>
      </c>
      <c r="C45" s="22">
        <v>259</v>
      </c>
      <c r="D45" s="20">
        <v>14</v>
      </c>
      <c r="E45" s="23">
        <v>45.15</v>
      </c>
      <c r="F45" s="22">
        <v>193</v>
      </c>
      <c r="G45" s="22">
        <v>205</v>
      </c>
      <c r="H45" s="20">
        <v>12</v>
      </c>
      <c r="I45" s="23">
        <v>21</v>
      </c>
      <c r="J45" s="1">
        <v>8106</v>
      </c>
      <c r="K45" s="1">
        <v>8250</v>
      </c>
      <c r="L45" s="20">
        <v>144</v>
      </c>
      <c r="M45" s="14">
        <v>79.2</v>
      </c>
      <c r="N45" s="1">
        <v>4459</v>
      </c>
      <c r="O45" s="1">
        <v>4459</v>
      </c>
      <c r="P45" s="20">
        <v>0</v>
      </c>
      <c r="Q45" s="14">
        <v>0</v>
      </c>
      <c r="R45" s="23">
        <v>79.2</v>
      </c>
      <c r="S45" s="35"/>
      <c r="T45" s="35"/>
      <c r="U45" s="35"/>
      <c r="V45" s="171">
        <v>66.15</v>
      </c>
      <c r="W45" s="171">
        <v>79.2</v>
      </c>
      <c r="X45" s="25">
        <v>145.35</v>
      </c>
      <c r="Y45" s="451"/>
    </row>
    <row r="46" spans="1:25" ht="17.25" customHeight="1">
      <c r="A46" s="616" t="s">
        <v>2323</v>
      </c>
      <c r="B46" s="37">
        <v>539</v>
      </c>
      <c r="C46" s="37">
        <v>542</v>
      </c>
      <c r="D46" s="38">
        <v>3</v>
      </c>
      <c r="E46" s="39">
        <v>9.675</v>
      </c>
      <c r="F46" s="37">
        <v>30</v>
      </c>
      <c r="G46" s="37">
        <v>31</v>
      </c>
      <c r="H46" s="38">
        <v>1</v>
      </c>
      <c r="I46" s="39">
        <v>1.75</v>
      </c>
      <c r="J46" s="40">
        <v>3657</v>
      </c>
      <c r="K46" s="40">
        <v>3949</v>
      </c>
      <c r="L46" s="38">
        <v>292</v>
      </c>
      <c r="M46" s="309">
        <v>160.6</v>
      </c>
      <c r="N46" s="40">
        <v>1336</v>
      </c>
      <c r="O46" s="40">
        <v>1336</v>
      </c>
      <c r="P46" s="38">
        <v>0</v>
      </c>
      <c r="Q46" s="309">
        <v>0</v>
      </c>
      <c r="R46" s="39">
        <v>160.6</v>
      </c>
      <c r="S46" s="136"/>
      <c r="T46" s="136"/>
      <c r="U46" s="136"/>
      <c r="V46" s="317">
        <v>11.425</v>
      </c>
      <c r="W46" s="317">
        <v>160.6</v>
      </c>
      <c r="X46" s="318">
        <v>172.025</v>
      </c>
      <c r="Y46" s="451"/>
    </row>
    <row r="47" spans="1:25" ht="21.75" customHeight="1">
      <c r="A47" s="617"/>
      <c r="B47" s="256"/>
      <c r="C47" s="256"/>
      <c r="D47" s="618"/>
      <c r="E47" s="258"/>
      <c r="F47" s="256"/>
      <c r="G47" s="256"/>
      <c r="H47" s="618"/>
      <c r="I47" s="258"/>
      <c r="L47" s="243" t="s">
        <v>2531</v>
      </c>
      <c r="M47" s="314"/>
      <c r="N47" s="619"/>
      <c r="O47" s="619"/>
      <c r="P47" s="618"/>
      <c r="Q47" s="314"/>
      <c r="R47" s="258"/>
      <c r="S47" s="319"/>
      <c r="T47" s="319"/>
      <c r="U47" s="319"/>
      <c r="V47" s="320"/>
      <c r="W47" s="320"/>
      <c r="X47" s="321"/>
      <c r="Y47" s="451"/>
    </row>
    <row r="48" spans="1:25" ht="17.25" customHeight="1">
      <c r="A48" s="104" t="s">
        <v>1890</v>
      </c>
      <c r="B48" s="29">
        <v>558</v>
      </c>
      <c r="C48" s="29">
        <v>565</v>
      </c>
      <c r="D48" s="30">
        <v>7</v>
      </c>
      <c r="E48" s="42">
        <v>22.575</v>
      </c>
      <c r="F48" s="29">
        <v>995</v>
      </c>
      <c r="G48" s="29">
        <v>1003</v>
      </c>
      <c r="H48" s="30">
        <v>8</v>
      </c>
      <c r="I48" s="42">
        <v>14</v>
      </c>
      <c r="J48" s="1">
        <v>4467</v>
      </c>
      <c r="K48" s="1">
        <v>4646</v>
      </c>
      <c r="L48" s="30">
        <v>179</v>
      </c>
      <c r="M48" s="310">
        <v>98.45</v>
      </c>
      <c r="N48" s="31">
        <v>0</v>
      </c>
      <c r="O48" s="31">
        <v>0</v>
      </c>
      <c r="P48" s="30">
        <v>0</v>
      </c>
      <c r="Q48" s="310">
        <v>0</v>
      </c>
      <c r="R48" s="42">
        <v>98.45</v>
      </c>
      <c r="S48" s="32"/>
      <c r="T48" s="32"/>
      <c r="U48" s="32"/>
      <c r="V48" s="312">
        <v>36.575</v>
      </c>
      <c r="W48" s="312">
        <v>98.45</v>
      </c>
      <c r="X48" s="313">
        <v>135.025</v>
      </c>
      <c r="Y48" s="451"/>
    </row>
    <row r="49" spans="1:25" ht="17.25" customHeight="1">
      <c r="A49" s="148" t="s">
        <v>1891</v>
      </c>
      <c r="B49" s="22">
        <v>757</v>
      </c>
      <c r="C49" s="22">
        <v>775</v>
      </c>
      <c r="D49" s="20">
        <v>18</v>
      </c>
      <c r="E49" s="23">
        <v>58.05</v>
      </c>
      <c r="F49" s="22">
        <v>1119</v>
      </c>
      <c r="G49" s="22">
        <v>1124</v>
      </c>
      <c r="H49" s="20">
        <v>5</v>
      </c>
      <c r="I49" s="23">
        <v>8.75</v>
      </c>
      <c r="J49" s="1">
        <v>8813</v>
      </c>
      <c r="K49" s="1">
        <v>9166</v>
      </c>
      <c r="L49" s="20">
        <v>353</v>
      </c>
      <c r="M49" s="14">
        <v>194.15</v>
      </c>
      <c r="N49" s="1">
        <v>119</v>
      </c>
      <c r="O49" s="1">
        <v>119</v>
      </c>
      <c r="P49" s="20">
        <v>0</v>
      </c>
      <c r="Q49" s="14">
        <v>0</v>
      </c>
      <c r="R49" s="23">
        <v>194.15</v>
      </c>
      <c r="S49" s="35"/>
      <c r="T49" s="35"/>
      <c r="U49" s="35"/>
      <c r="V49" s="171">
        <v>66.8</v>
      </c>
      <c r="W49" s="171">
        <v>194.15</v>
      </c>
      <c r="X49" s="25">
        <v>260.95</v>
      </c>
      <c r="Y49" s="451"/>
    </row>
    <row r="50" spans="1:25" ht="17.25" customHeight="1">
      <c r="A50" s="189" t="s">
        <v>1892</v>
      </c>
      <c r="B50" s="22">
        <v>434</v>
      </c>
      <c r="C50" s="22">
        <v>445</v>
      </c>
      <c r="D50" s="20">
        <v>11</v>
      </c>
      <c r="E50" s="23">
        <v>35.475</v>
      </c>
      <c r="F50" s="22">
        <v>1916</v>
      </c>
      <c r="G50" s="22">
        <v>1916</v>
      </c>
      <c r="H50" s="20">
        <v>0</v>
      </c>
      <c r="I50" s="23">
        <v>0</v>
      </c>
      <c r="J50" s="1">
        <v>7749</v>
      </c>
      <c r="K50" s="1">
        <v>7749</v>
      </c>
      <c r="L50" s="20">
        <v>0</v>
      </c>
      <c r="M50" s="14">
        <v>0</v>
      </c>
      <c r="N50" s="1">
        <v>2794</v>
      </c>
      <c r="O50" s="1">
        <v>2794</v>
      </c>
      <c r="P50" s="20">
        <v>0</v>
      </c>
      <c r="Q50" s="14">
        <v>0</v>
      </c>
      <c r="R50" s="23">
        <v>0</v>
      </c>
      <c r="S50" s="24"/>
      <c r="T50" s="24"/>
      <c r="U50" s="24"/>
      <c r="V50" s="171">
        <v>35.475</v>
      </c>
      <c r="W50" s="171">
        <v>0</v>
      </c>
      <c r="X50" s="25">
        <v>35.475</v>
      </c>
      <c r="Y50" s="451" t="s">
        <v>1996</v>
      </c>
    </row>
    <row r="51" spans="1:25" ht="17.25" customHeight="1">
      <c r="A51" s="3" t="s">
        <v>1076</v>
      </c>
      <c r="B51" s="22">
        <v>216</v>
      </c>
      <c r="C51" s="22">
        <v>219</v>
      </c>
      <c r="D51" s="20">
        <v>3</v>
      </c>
      <c r="E51" s="23">
        <v>9.675</v>
      </c>
      <c r="F51" s="22">
        <v>1849</v>
      </c>
      <c r="G51" s="22">
        <v>1850</v>
      </c>
      <c r="H51" s="20">
        <v>1</v>
      </c>
      <c r="I51" s="23">
        <v>1.75</v>
      </c>
      <c r="J51" s="1">
        <v>8808</v>
      </c>
      <c r="K51" s="1">
        <v>8891</v>
      </c>
      <c r="L51" s="20">
        <v>83</v>
      </c>
      <c r="M51" s="14">
        <v>45.65</v>
      </c>
      <c r="N51" s="1">
        <v>0</v>
      </c>
      <c r="O51" s="1">
        <v>0</v>
      </c>
      <c r="P51" s="20">
        <v>0</v>
      </c>
      <c r="Q51" s="14">
        <v>0</v>
      </c>
      <c r="R51" s="23">
        <v>45.65</v>
      </c>
      <c r="S51" s="24"/>
      <c r="T51" s="24"/>
      <c r="U51" s="24"/>
      <c r="V51" s="171">
        <v>11.425</v>
      </c>
      <c r="W51" s="171">
        <v>45.65</v>
      </c>
      <c r="X51" s="25">
        <v>57.075</v>
      </c>
      <c r="Y51" s="451"/>
    </row>
    <row r="52" spans="1:25" ht="17.25" customHeight="1">
      <c r="A52" s="3" t="s">
        <v>2980</v>
      </c>
      <c r="B52" s="22">
        <v>433</v>
      </c>
      <c r="C52" s="22">
        <v>443</v>
      </c>
      <c r="D52" s="20">
        <v>10</v>
      </c>
      <c r="E52" s="23">
        <v>32.25</v>
      </c>
      <c r="F52" s="22">
        <v>376</v>
      </c>
      <c r="G52" s="22">
        <v>376</v>
      </c>
      <c r="H52" s="20">
        <v>0</v>
      </c>
      <c r="I52" s="23">
        <v>0</v>
      </c>
      <c r="J52" s="1">
        <v>8354</v>
      </c>
      <c r="K52" s="1">
        <v>8493</v>
      </c>
      <c r="L52" s="20">
        <v>139</v>
      </c>
      <c r="M52" s="14">
        <v>76.45</v>
      </c>
      <c r="N52" s="1">
        <v>9122</v>
      </c>
      <c r="O52" s="1">
        <v>9122</v>
      </c>
      <c r="P52" s="20">
        <v>0</v>
      </c>
      <c r="Q52" s="14">
        <v>0</v>
      </c>
      <c r="R52" s="23">
        <v>76.45</v>
      </c>
      <c r="S52" s="24"/>
      <c r="T52" s="24"/>
      <c r="U52" s="24"/>
      <c r="V52" s="171">
        <v>32.25</v>
      </c>
      <c r="W52" s="171">
        <v>76.45</v>
      </c>
      <c r="X52" s="25">
        <v>108.7</v>
      </c>
      <c r="Y52" s="451" t="s">
        <v>1996</v>
      </c>
    </row>
    <row r="53" spans="1:25" ht="17.25" customHeight="1">
      <c r="A53" s="3" t="s">
        <v>50</v>
      </c>
      <c r="B53" s="22">
        <v>490</v>
      </c>
      <c r="C53" s="22">
        <v>491</v>
      </c>
      <c r="D53" s="20">
        <v>1</v>
      </c>
      <c r="E53" s="23">
        <v>3.225</v>
      </c>
      <c r="F53" s="22">
        <v>1591</v>
      </c>
      <c r="G53" s="22">
        <v>1599</v>
      </c>
      <c r="H53" s="20">
        <v>8</v>
      </c>
      <c r="I53" s="23">
        <v>14</v>
      </c>
      <c r="J53" s="1">
        <v>2192</v>
      </c>
      <c r="K53" s="1">
        <v>2211</v>
      </c>
      <c r="L53" s="20">
        <v>19</v>
      </c>
      <c r="M53" s="14">
        <v>10.45</v>
      </c>
      <c r="N53" s="1">
        <v>1757</v>
      </c>
      <c r="O53" s="1">
        <v>1757</v>
      </c>
      <c r="P53" s="20">
        <v>0</v>
      </c>
      <c r="Q53" s="14">
        <v>0</v>
      </c>
      <c r="R53" s="23">
        <v>10.45</v>
      </c>
      <c r="S53" s="24"/>
      <c r="T53" s="24"/>
      <c r="U53" s="24"/>
      <c r="V53" s="171">
        <v>17.225</v>
      </c>
      <c r="W53" s="171">
        <v>10.45</v>
      </c>
      <c r="X53" s="25">
        <v>27.675</v>
      </c>
      <c r="Y53" s="451"/>
    </row>
    <row r="54" spans="1:25" ht="17.25" customHeight="1">
      <c r="A54" s="3" t="s">
        <v>124</v>
      </c>
      <c r="B54" s="22">
        <v>25</v>
      </c>
      <c r="C54" s="22">
        <v>30</v>
      </c>
      <c r="D54" s="20">
        <v>5</v>
      </c>
      <c r="E54" s="23">
        <v>16.125</v>
      </c>
      <c r="F54" s="22">
        <v>535</v>
      </c>
      <c r="G54" s="22">
        <v>545</v>
      </c>
      <c r="H54" s="20">
        <v>10</v>
      </c>
      <c r="I54" s="23">
        <v>17.5</v>
      </c>
      <c r="J54" s="1">
        <v>1827</v>
      </c>
      <c r="K54" s="1">
        <v>1983</v>
      </c>
      <c r="L54" s="20">
        <v>156</v>
      </c>
      <c r="M54" s="14">
        <v>85.8</v>
      </c>
      <c r="N54" s="1">
        <v>3376</v>
      </c>
      <c r="O54" s="1">
        <v>3376</v>
      </c>
      <c r="P54" s="20">
        <v>0</v>
      </c>
      <c r="Q54" s="14">
        <v>0</v>
      </c>
      <c r="R54" s="23">
        <v>85.8</v>
      </c>
      <c r="S54" s="24"/>
      <c r="T54" s="24"/>
      <c r="U54" s="24"/>
      <c r="V54" s="171">
        <v>33.625</v>
      </c>
      <c r="W54" s="171">
        <v>85.8</v>
      </c>
      <c r="X54" s="25">
        <v>119.425</v>
      </c>
      <c r="Y54" s="451"/>
    </row>
    <row r="55" spans="1:25" ht="17.25" customHeight="1">
      <c r="A55" s="3" t="s">
        <v>1343</v>
      </c>
      <c r="B55" s="22">
        <v>278</v>
      </c>
      <c r="C55" s="22">
        <v>279</v>
      </c>
      <c r="D55" s="20">
        <v>1</v>
      </c>
      <c r="E55" s="23">
        <v>3.225</v>
      </c>
      <c r="F55" s="22">
        <v>193</v>
      </c>
      <c r="G55" s="22">
        <v>195</v>
      </c>
      <c r="H55" s="20">
        <v>2</v>
      </c>
      <c r="I55" s="23">
        <v>3.5</v>
      </c>
      <c r="J55" s="1">
        <v>4218</v>
      </c>
      <c r="K55" s="1">
        <v>4218</v>
      </c>
      <c r="L55" s="20">
        <v>0</v>
      </c>
      <c r="M55" s="14">
        <v>0</v>
      </c>
      <c r="N55" s="1">
        <v>901</v>
      </c>
      <c r="O55" s="1">
        <v>901</v>
      </c>
      <c r="P55" s="20">
        <v>0</v>
      </c>
      <c r="Q55" s="14">
        <v>0</v>
      </c>
      <c r="R55" s="23">
        <v>0</v>
      </c>
      <c r="S55" s="24"/>
      <c r="T55" s="24"/>
      <c r="U55" s="24"/>
      <c r="V55" s="171">
        <v>6.725</v>
      </c>
      <c r="W55" s="171">
        <v>0</v>
      </c>
      <c r="X55" s="25">
        <v>6.725</v>
      </c>
      <c r="Y55" s="451"/>
    </row>
    <row r="56" spans="1:25" ht="17.25" customHeight="1">
      <c r="A56" s="148" t="s">
        <v>2649</v>
      </c>
      <c r="B56" s="22">
        <v>335</v>
      </c>
      <c r="C56" s="22">
        <v>339</v>
      </c>
      <c r="D56" s="20">
        <v>4</v>
      </c>
      <c r="E56" s="23">
        <v>12.9</v>
      </c>
      <c r="F56" s="22">
        <v>531</v>
      </c>
      <c r="G56" s="22">
        <v>534</v>
      </c>
      <c r="H56" s="20">
        <v>3</v>
      </c>
      <c r="I56" s="23">
        <v>5.25</v>
      </c>
      <c r="J56" s="1">
        <v>1383</v>
      </c>
      <c r="K56" s="1">
        <v>1451</v>
      </c>
      <c r="L56" s="20">
        <v>68</v>
      </c>
      <c r="M56" s="14">
        <v>37.4</v>
      </c>
      <c r="N56" s="1">
        <v>2492</v>
      </c>
      <c r="O56" s="1">
        <v>2492</v>
      </c>
      <c r="P56" s="20">
        <v>0</v>
      </c>
      <c r="Q56" s="14">
        <v>0</v>
      </c>
      <c r="R56" s="23">
        <v>37.4</v>
      </c>
      <c r="S56" s="24"/>
      <c r="T56" s="24"/>
      <c r="U56" s="24"/>
      <c r="V56" s="171">
        <v>18.15</v>
      </c>
      <c r="W56" s="171">
        <v>37.4</v>
      </c>
      <c r="X56" s="25">
        <v>55.55</v>
      </c>
      <c r="Y56" s="451"/>
    </row>
    <row r="57" spans="1:25" ht="17.25" customHeight="1">
      <c r="A57" s="3" t="s">
        <v>1054</v>
      </c>
      <c r="B57" s="22">
        <v>115</v>
      </c>
      <c r="C57" s="22">
        <v>115</v>
      </c>
      <c r="D57" s="20">
        <v>0</v>
      </c>
      <c r="E57" s="23">
        <v>0</v>
      </c>
      <c r="F57" s="22">
        <v>1347</v>
      </c>
      <c r="G57" s="22">
        <v>1347</v>
      </c>
      <c r="H57" s="20">
        <v>0</v>
      </c>
      <c r="I57" s="23">
        <v>0</v>
      </c>
      <c r="J57" s="1">
        <v>5474</v>
      </c>
      <c r="K57" s="1">
        <v>5547</v>
      </c>
      <c r="L57" s="20">
        <v>73</v>
      </c>
      <c r="M57" s="14">
        <v>40.15</v>
      </c>
      <c r="N57" s="1">
        <v>7398</v>
      </c>
      <c r="O57" s="1">
        <v>7398</v>
      </c>
      <c r="P57" s="20">
        <v>0</v>
      </c>
      <c r="Q57" s="14">
        <v>0</v>
      </c>
      <c r="R57" s="23">
        <v>40.15</v>
      </c>
      <c r="S57" s="24"/>
      <c r="T57" s="24"/>
      <c r="U57" s="24"/>
      <c r="V57" s="171">
        <v>0</v>
      </c>
      <c r="W57" s="171">
        <v>40.15</v>
      </c>
      <c r="X57" s="25">
        <v>40.15</v>
      </c>
      <c r="Y57" s="451" t="s">
        <v>1010</v>
      </c>
    </row>
    <row r="58" spans="1:25" ht="21" customHeight="1">
      <c r="A58" s="148" t="s">
        <v>1893</v>
      </c>
      <c r="B58" s="22">
        <v>633</v>
      </c>
      <c r="C58" s="22">
        <v>640</v>
      </c>
      <c r="D58" s="20">
        <v>7</v>
      </c>
      <c r="E58" s="23">
        <v>22.575</v>
      </c>
      <c r="F58" s="22">
        <v>1429</v>
      </c>
      <c r="G58" s="22">
        <v>1429</v>
      </c>
      <c r="H58" s="20">
        <v>0</v>
      </c>
      <c r="I58" s="23">
        <v>0</v>
      </c>
      <c r="J58" s="1">
        <v>1415</v>
      </c>
      <c r="K58" s="1">
        <v>1536</v>
      </c>
      <c r="L58" s="20">
        <v>121</v>
      </c>
      <c r="M58" s="14">
        <v>66.55</v>
      </c>
      <c r="N58" s="1">
        <v>2437</v>
      </c>
      <c r="O58" s="1">
        <v>2437</v>
      </c>
      <c r="P58" s="20">
        <v>0</v>
      </c>
      <c r="Q58" s="14">
        <v>0</v>
      </c>
      <c r="R58" s="23">
        <v>66.55</v>
      </c>
      <c r="S58" s="139" t="s">
        <v>1128</v>
      </c>
      <c r="T58" s="24">
        <v>154.8</v>
      </c>
      <c r="U58" s="24">
        <v>0</v>
      </c>
      <c r="V58" s="171">
        <v>177.375</v>
      </c>
      <c r="W58" s="171">
        <v>66.55</v>
      </c>
      <c r="X58" s="25">
        <v>243.925</v>
      </c>
      <c r="Y58" s="451" t="s">
        <v>1996</v>
      </c>
    </row>
    <row r="59" spans="1:25" ht="17.25" customHeight="1">
      <c r="A59" s="189" t="s">
        <v>1894</v>
      </c>
      <c r="B59" s="22">
        <v>610</v>
      </c>
      <c r="C59" s="22">
        <v>612</v>
      </c>
      <c r="D59" s="20">
        <v>2</v>
      </c>
      <c r="E59" s="23">
        <v>6.45</v>
      </c>
      <c r="F59" s="22">
        <v>607</v>
      </c>
      <c r="G59" s="22">
        <v>609</v>
      </c>
      <c r="H59" s="20">
        <v>2</v>
      </c>
      <c r="I59" s="23">
        <v>3.5</v>
      </c>
      <c r="J59" s="1">
        <v>6538</v>
      </c>
      <c r="K59" s="1">
        <v>6629</v>
      </c>
      <c r="L59" s="20">
        <v>91</v>
      </c>
      <c r="M59" s="14">
        <v>50.05</v>
      </c>
      <c r="N59" s="1">
        <v>0</v>
      </c>
      <c r="O59" s="1">
        <v>0</v>
      </c>
      <c r="P59" s="20">
        <v>0</v>
      </c>
      <c r="Q59" s="14">
        <v>0</v>
      </c>
      <c r="R59" s="23">
        <v>50.05</v>
      </c>
      <c r="S59" s="24"/>
      <c r="T59" s="24"/>
      <c r="U59" s="24"/>
      <c r="V59" s="171">
        <v>9.95</v>
      </c>
      <c r="W59" s="171">
        <v>50.05</v>
      </c>
      <c r="X59" s="25">
        <v>60</v>
      </c>
      <c r="Y59" s="451" t="s">
        <v>1010</v>
      </c>
    </row>
    <row r="60" spans="1:25" ht="17.25" customHeight="1">
      <c r="A60" s="148" t="s">
        <v>1741</v>
      </c>
      <c r="B60" s="22">
        <v>117</v>
      </c>
      <c r="C60" s="22">
        <v>119</v>
      </c>
      <c r="D60" s="20">
        <v>2</v>
      </c>
      <c r="E60" s="23">
        <v>6.45</v>
      </c>
      <c r="F60" s="22">
        <v>1286</v>
      </c>
      <c r="G60" s="22">
        <v>1294</v>
      </c>
      <c r="H60" s="20">
        <v>8</v>
      </c>
      <c r="I60" s="23">
        <v>14</v>
      </c>
      <c r="J60" s="1">
        <v>1894</v>
      </c>
      <c r="K60" s="1">
        <v>2228</v>
      </c>
      <c r="L60" s="20">
        <v>334</v>
      </c>
      <c r="M60" s="14">
        <v>183.7</v>
      </c>
      <c r="N60" s="1">
        <v>0</v>
      </c>
      <c r="O60" s="1">
        <v>0</v>
      </c>
      <c r="P60" s="20">
        <v>0</v>
      </c>
      <c r="Q60" s="14">
        <v>0</v>
      </c>
      <c r="R60" s="23">
        <v>183.7</v>
      </c>
      <c r="S60" s="24"/>
      <c r="T60" s="24"/>
      <c r="U60" s="24"/>
      <c r="V60" s="171">
        <v>20.45</v>
      </c>
      <c r="W60" s="171">
        <v>183.7</v>
      </c>
      <c r="X60" s="25">
        <v>204.15</v>
      </c>
      <c r="Y60" s="451"/>
    </row>
    <row r="61" spans="1:25" ht="17.25" customHeight="1">
      <c r="A61" s="3" t="s">
        <v>514</v>
      </c>
      <c r="B61" s="22">
        <v>640</v>
      </c>
      <c r="C61" s="22">
        <v>641</v>
      </c>
      <c r="D61" s="20">
        <v>1</v>
      </c>
      <c r="E61" s="23">
        <v>3.225</v>
      </c>
      <c r="F61" s="22">
        <v>1035</v>
      </c>
      <c r="G61" s="22">
        <v>1036</v>
      </c>
      <c r="H61" s="20">
        <v>1</v>
      </c>
      <c r="I61" s="23">
        <v>1.75</v>
      </c>
      <c r="J61" s="1">
        <v>1581</v>
      </c>
      <c r="K61" s="1">
        <v>1646</v>
      </c>
      <c r="L61" s="20">
        <v>65</v>
      </c>
      <c r="M61" s="14">
        <v>35.75</v>
      </c>
      <c r="N61" s="1">
        <v>0</v>
      </c>
      <c r="O61" s="1">
        <v>0</v>
      </c>
      <c r="P61" s="20">
        <v>0</v>
      </c>
      <c r="Q61" s="14">
        <v>0</v>
      </c>
      <c r="R61" s="23">
        <v>35.75</v>
      </c>
      <c r="S61" s="24"/>
      <c r="T61" s="24"/>
      <c r="U61" s="24"/>
      <c r="V61" s="171">
        <v>4.975</v>
      </c>
      <c r="W61" s="171">
        <v>35.75</v>
      </c>
      <c r="X61" s="25">
        <v>40.725</v>
      </c>
      <c r="Y61" s="451" t="s">
        <v>2090</v>
      </c>
    </row>
    <row r="62" spans="1:25" ht="17.25" customHeight="1">
      <c r="A62" s="3" t="s">
        <v>3038</v>
      </c>
      <c r="B62" s="22">
        <v>444</v>
      </c>
      <c r="C62" s="22">
        <v>446</v>
      </c>
      <c r="D62" s="20">
        <v>2</v>
      </c>
      <c r="E62" s="23">
        <v>6.45</v>
      </c>
      <c r="F62" s="22">
        <v>235</v>
      </c>
      <c r="G62" s="22">
        <v>236</v>
      </c>
      <c r="H62" s="20">
        <v>1</v>
      </c>
      <c r="I62" s="23">
        <v>1.75</v>
      </c>
      <c r="J62" s="1">
        <v>4283</v>
      </c>
      <c r="K62" s="1">
        <v>4292</v>
      </c>
      <c r="L62" s="20">
        <v>9</v>
      </c>
      <c r="M62" s="14">
        <v>4.95</v>
      </c>
      <c r="N62" s="1">
        <v>1069</v>
      </c>
      <c r="O62" s="1">
        <v>1069</v>
      </c>
      <c r="P62" s="20">
        <v>0</v>
      </c>
      <c r="Q62" s="14">
        <v>0</v>
      </c>
      <c r="R62" s="23">
        <v>4.95</v>
      </c>
      <c r="S62" s="24"/>
      <c r="T62" s="24"/>
      <c r="U62" s="24"/>
      <c r="V62" s="171">
        <v>8.2</v>
      </c>
      <c r="W62" s="171">
        <v>4.95</v>
      </c>
      <c r="X62" s="25">
        <v>13.15</v>
      </c>
      <c r="Y62" s="451"/>
    </row>
    <row r="63" spans="1:25" ht="17.25" customHeight="1">
      <c r="A63" s="3" t="s">
        <v>2439</v>
      </c>
      <c r="B63" s="22">
        <v>652</v>
      </c>
      <c r="C63" s="22">
        <v>657</v>
      </c>
      <c r="D63" s="20">
        <v>5</v>
      </c>
      <c r="E63" s="23">
        <v>16.125</v>
      </c>
      <c r="F63" s="22">
        <v>1399</v>
      </c>
      <c r="G63" s="22">
        <v>1399</v>
      </c>
      <c r="H63" s="20">
        <v>0</v>
      </c>
      <c r="I63" s="23">
        <v>0</v>
      </c>
      <c r="J63" s="1">
        <v>9614</v>
      </c>
      <c r="K63" s="1">
        <v>9619</v>
      </c>
      <c r="L63" s="20">
        <v>5</v>
      </c>
      <c r="M63" s="14">
        <v>2.75</v>
      </c>
      <c r="N63" s="1">
        <v>5800</v>
      </c>
      <c r="O63" s="1">
        <v>5800</v>
      </c>
      <c r="P63" s="20">
        <v>0</v>
      </c>
      <c r="Q63" s="14">
        <v>0</v>
      </c>
      <c r="R63" s="23">
        <v>2.75</v>
      </c>
      <c r="S63" s="24"/>
      <c r="T63" s="24"/>
      <c r="U63" s="24"/>
      <c r="V63" s="171">
        <v>16.125</v>
      </c>
      <c r="W63" s="171">
        <v>2.75</v>
      </c>
      <c r="X63" s="25">
        <v>18.875</v>
      </c>
      <c r="Y63" s="451" t="s">
        <v>1996</v>
      </c>
    </row>
    <row r="64" spans="1:25" ht="17.25" customHeight="1">
      <c r="A64" s="3" t="s">
        <v>2578</v>
      </c>
      <c r="B64" s="22">
        <v>247</v>
      </c>
      <c r="C64" s="22">
        <v>249</v>
      </c>
      <c r="D64" s="20">
        <v>2</v>
      </c>
      <c r="E64" s="23">
        <v>6.45</v>
      </c>
      <c r="F64" s="22">
        <v>491</v>
      </c>
      <c r="G64" s="22">
        <v>508</v>
      </c>
      <c r="H64" s="20">
        <v>17</v>
      </c>
      <c r="I64" s="23">
        <v>29.75</v>
      </c>
      <c r="J64" s="1">
        <v>5146</v>
      </c>
      <c r="K64" s="1">
        <v>5184</v>
      </c>
      <c r="L64" s="20">
        <v>38</v>
      </c>
      <c r="M64" s="14">
        <v>20.9</v>
      </c>
      <c r="N64" s="1">
        <v>2065</v>
      </c>
      <c r="O64" s="1">
        <v>2065</v>
      </c>
      <c r="P64" s="20">
        <v>0</v>
      </c>
      <c r="Q64" s="14">
        <v>0</v>
      </c>
      <c r="R64" s="23">
        <v>20.9</v>
      </c>
      <c r="S64" s="24"/>
      <c r="T64" s="24"/>
      <c r="U64" s="24"/>
      <c r="V64" s="171">
        <v>36.2</v>
      </c>
      <c r="W64" s="171">
        <v>20.9</v>
      </c>
      <c r="X64" s="25">
        <v>57.1</v>
      </c>
      <c r="Y64" s="451"/>
    </row>
    <row r="65" spans="1:25" ht="17.25" customHeight="1">
      <c r="A65" s="148" t="s">
        <v>3284</v>
      </c>
      <c r="B65" s="22">
        <v>671</v>
      </c>
      <c r="C65" s="22">
        <v>682</v>
      </c>
      <c r="D65" s="20">
        <v>11</v>
      </c>
      <c r="E65" s="23">
        <v>35.475</v>
      </c>
      <c r="F65" s="22">
        <v>278</v>
      </c>
      <c r="G65" s="22">
        <v>279</v>
      </c>
      <c r="H65" s="20">
        <v>1</v>
      </c>
      <c r="I65" s="23">
        <v>1.75</v>
      </c>
      <c r="J65" s="1">
        <v>4489</v>
      </c>
      <c r="K65" s="1">
        <v>4600</v>
      </c>
      <c r="L65" s="20">
        <v>111</v>
      </c>
      <c r="M65" s="14">
        <v>61.05</v>
      </c>
      <c r="N65" s="1">
        <v>9998</v>
      </c>
      <c r="O65" s="1">
        <v>9998</v>
      </c>
      <c r="P65" s="20">
        <v>0</v>
      </c>
      <c r="Q65" s="14">
        <v>0</v>
      </c>
      <c r="R65" s="23">
        <v>61.05</v>
      </c>
      <c r="S65" s="24"/>
      <c r="T65" s="24"/>
      <c r="U65" s="24"/>
      <c r="V65" s="171">
        <v>37.225</v>
      </c>
      <c r="W65" s="171">
        <v>61.05</v>
      </c>
      <c r="X65" s="25">
        <v>98.275</v>
      </c>
      <c r="Y65" s="451" t="s">
        <v>1010</v>
      </c>
    </row>
    <row r="66" spans="1:25" ht="17.25" customHeight="1">
      <c r="A66" s="173" t="s">
        <v>2000</v>
      </c>
      <c r="B66" s="22">
        <v>118</v>
      </c>
      <c r="C66" s="22">
        <v>118</v>
      </c>
      <c r="D66" s="20">
        <v>0</v>
      </c>
      <c r="E66" s="23">
        <v>0</v>
      </c>
      <c r="F66" s="22">
        <v>239</v>
      </c>
      <c r="G66" s="22">
        <v>240</v>
      </c>
      <c r="H66" s="20">
        <v>1</v>
      </c>
      <c r="I66" s="23">
        <v>1.75</v>
      </c>
      <c r="J66" s="1">
        <v>5313</v>
      </c>
      <c r="K66" s="1">
        <v>5327</v>
      </c>
      <c r="L66" s="20">
        <v>14</v>
      </c>
      <c r="M66" s="14">
        <v>7.7</v>
      </c>
      <c r="N66" s="1">
        <v>7020</v>
      </c>
      <c r="O66" s="1">
        <v>7020</v>
      </c>
      <c r="P66" s="20">
        <v>0</v>
      </c>
      <c r="Q66" s="14">
        <v>0</v>
      </c>
      <c r="R66" s="23">
        <v>7.7</v>
      </c>
      <c r="S66" s="24"/>
      <c r="T66" s="24"/>
      <c r="U66" s="24"/>
      <c r="V66" s="171">
        <v>1.75</v>
      </c>
      <c r="W66" s="171">
        <v>7.7</v>
      </c>
      <c r="X66" s="25">
        <v>9.45</v>
      </c>
      <c r="Y66" s="451" t="s">
        <v>1010</v>
      </c>
    </row>
    <row r="67" spans="1:25" ht="17.25" customHeight="1">
      <c r="A67" s="148" t="s">
        <v>2324</v>
      </c>
      <c r="B67" s="22">
        <v>368</v>
      </c>
      <c r="C67" s="22">
        <v>369</v>
      </c>
      <c r="D67" s="20">
        <v>1</v>
      </c>
      <c r="E67" s="23">
        <v>3.225</v>
      </c>
      <c r="F67" s="22">
        <v>978</v>
      </c>
      <c r="G67" s="22">
        <v>979</v>
      </c>
      <c r="H67" s="20">
        <v>1</v>
      </c>
      <c r="I67" s="23">
        <v>1.75</v>
      </c>
      <c r="J67" s="1">
        <v>1650</v>
      </c>
      <c r="K67" s="1">
        <v>1959</v>
      </c>
      <c r="L67" s="20">
        <v>309</v>
      </c>
      <c r="M67" s="14">
        <v>169.95</v>
      </c>
      <c r="N67" s="1">
        <v>1964</v>
      </c>
      <c r="O67" s="1">
        <v>1964</v>
      </c>
      <c r="P67" s="20">
        <v>0</v>
      </c>
      <c r="Q67" s="14">
        <v>0</v>
      </c>
      <c r="R67" s="23">
        <v>169.95</v>
      </c>
      <c r="S67" s="24"/>
      <c r="T67" s="24"/>
      <c r="U67" s="24"/>
      <c r="V67" s="171">
        <v>4.975</v>
      </c>
      <c r="W67" s="171">
        <v>169.95</v>
      </c>
      <c r="X67" s="25">
        <v>174.925</v>
      </c>
      <c r="Y67" s="451"/>
    </row>
    <row r="68" spans="1:25" ht="17.25" customHeight="1">
      <c r="A68" s="148" t="s">
        <v>1895</v>
      </c>
      <c r="B68" s="22">
        <v>331</v>
      </c>
      <c r="C68" s="22">
        <v>340</v>
      </c>
      <c r="D68" s="20">
        <v>9</v>
      </c>
      <c r="E68" s="23">
        <v>29.025</v>
      </c>
      <c r="F68" s="22">
        <v>1065</v>
      </c>
      <c r="G68" s="22">
        <v>1073</v>
      </c>
      <c r="H68" s="20">
        <v>8</v>
      </c>
      <c r="I68" s="23">
        <v>14</v>
      </c>
      <c r="J68" s="1">
        <v>6268</v>
      </c>
      <c r="K68" s="1">
        <v>6444</v>
      </c>
      <c r="L68" s="20">
        <v>176</v>
      </c>
      <c r="M68" s="14">
        <v>96.8</v>
      </c>
      <c r="N68" s="1">
        <v>3340</v>
      </c>
      <c r="O68" s="1">
        <v>3340</v>
      </c>
      <c r="P68" s="20">
        <v>0</v>
      </c>
      <c r="Q68" s="14">
        <v>0</v>
      </c>
      <c r="R68" s="23">
        <v>96.8</v>
      </c>
      <c r="S68" s="24"/>
      <c r="T68" s="24"/>
      <c r="U68" s="24"/>
      <c r="V68" s="171">
        <v>43.025</v>
      </c>
      <c r="W68" s="171">
        <v>96.8</v>
      </c>
      <c r="X68" s="25">
        <v>139.825</v>
      </c>
      <c r="Y68" s="451"/>
    </row>
    <row r="69" spans="1:25" ht="17.25" customHeight="1">
      <c r="A69" s="21" t="s">
        <v>2595</v>
      </c>
      <c r="B69" s="22">
        <v>128</v>
      </c>
      <c r="C69" s="22">
        <v>130</v>
      </c>
      <c r="D69" s="20">
        <v>2</v>
      </c>
      <c r="E69" s="23">
        <v>6.45</v>
      </c>
      <c r="F69" s="22">
        <v>385</v>
      </c>
      <c r="G69" s="22">
        <v>392</v>
      </c>
      <c r="H69" s="20">
        <v>7</v>
      </c>
      <c r="I69" s="23">
        <v>12.25</v>
      </c>
      <c r="J69" s="1">
        <v>4175</v>
      </c>
      <c r="K69" s="1">
        <v>4246</v>
      </c>
      <c r="L69" s="20">
        <v>71</v>
      </c>
      <c r="M69" s="14">
        <v>39.05</v>
      </c>
      <c r="N69" s="1">
        <v>4810</v>
      </c>
      <c r="O69" s="1">
        <v>4810</v>
      </c>
      <c r="P69" s="20">
        <v>0</v>
      </c>
      <c r="Q69" s="14">
        <v>0</v>
      </c>
      <c r="R69" s="23">
        <v>39.05</v>
      </c>
      <c r="S69" s="24"/>
      <c r="T69" s="24"/>
      <c r="U69" s="24"/>
      <c r="V69" s="171">
        <v>18.7</v>
      </c>
      <c r="W69" s="171">
        <v>39.05</v>
      </c>
      <c r="X69" s="25">
        <v>57.75</v>
      </c>
      <c r="Y69" s="451"/>
    </row>
    <row r="70" spans="1:25" ht="17.25" customHeight="1">
      <c r="A70" s="175" t="s">
        <v>422</v>
      </c>
      <c r="B70" s="22">
        <v>291</v>
      </c>
      <c r="C70" s="22">
        <v>297</v>
      </c>
      <c r="D70" s="20">
        <v>6</v>
      </c>
      <c r="E70" s="23">
        <v>19.35</v>
      </c>
      <c r="F70" s="22">
        <v>1959</v>
      </c>
      <c r="G70" s="22">
        <v>1966</v>
      </c>
      <c r="H70" s="20">
        <v>7</v>
      </c>
      <c r="I70" s="23">
        <v>12.25</v>
      </c>
      <c r="J70" s="1">
        <v>5303</v>
      </c>
      <c r="K70" s="1">
        <v>5437</v>
      </c>
      <c r="L70" s="20">
        <v>134</v>
      </c>
      <c r="M70" s="14">
        <v>73.7</v>
      </c>
      <c r="N70" s="1">
        <v>216</v>
      </c>
      <c r="O70" s="1">
        <v>216</v>
      </c>
      <c r="P70" s="20">
        <v>0</v>
      </c>
      <c r="Q70" s="14">
        <v>0</v>
      </c>
      <c r="R70" s="23">
        <v>73.7</v>
      </c>
      <c r="S70" s="24"/>
      <c r="T70" s="24"/>
      <c r="U70" s="24"/>
      <c r="V70" s="171">
        <v>31.6</v>
      </c>
      <c r="W70" s="171">
        <v>73.7</v>
      </c>
      <c r="X70" s="25">
        <v>105.3</v>
      </c>
      <c r="Y70" s="451"/>
    </row>
    <row r="71" spans="1:25" ht="17.25" customHeight="1">
      <c r="A71" s="148" t="s">
        <v>161</v>
      </c>
      <c r="B71" s="22">
        <v>613</v>
      </c>
      <c r="C71" s="22">
        <v>615</v>
      </c>
      <c r="D71" s="20">
        <v>2</v>
      </c>
      <c r="E71" s="23">
        <v>6.45</v>
      </c>
      <c r="F71" s="22">
        <v>139</v>
      </c>
      <c r="G71" s="22">
        <v>139</v>
      </c>
      <c r="H71" s="20">
        <v>0</v>
      </c>
      <c r="I71" s="23">
        <v>0</v>
      </c>
      <c r="J71" s="1">
        <v>2287</v>
      </c>
      <c r="K71" s="1">
        <v>2377</v>
      </c>
      <c r="L71" s="20">
        <v>90</v>
      </c>
      <c r="M71" s="14">
        <v>49.5</v>
      </c>
      <c r="N71" s="1">
        <v>1809</v>
      </c>
      <c r="O71" s="1">
        <v>1809</v>
      </c>
      <c r="P71" s="20">
        <v>0</v>
      </c>
      <c r="Q71" s="14">
        <v>0</v>
      </c>
      <c r="R71" s="23">
        <v>49.5</v>
      </c>
      <c r="S71" s="24"/>
      <c r="T71" s="24"/>
      <c r="U71" s="24"/>
      <c r="V71" s="171">
        <v>6.45</v>
      </c>
      <c r="W71" s="171">
        <v>49.5</v>
      </c>
      <c r="X71" s="25">
        <v>55.95</v>
      </c>
      <c r="Y71" s="451" t="s">
        <v>1996</v>
      </c>
    </row>
    <row r="72" spans="1:25" ht="17.25" customHeight="1">
      <c r="A72" s="173" t="s">
        <v>2325</v>
      </c>
      <c r="B72" s="22">
        <v>476</v>
      </c>
      <c r="C72" s="22">
        <v>476</v>
      </c>
      <c r="D72" s="20">
        <v>0</v>
      </c>
      <c r="E72" s="23">
        <v>0</v>
      </c>
      <c r="F72" s="22">
        <v>165</v>
      </c>
      <c r="G72" s="22">
        <v>165</v>
      </c>
      <c r="H72" s="20">
        <v>0</v>
      </c>
      <c r="I72" s="23">
        <v>0</v>
      </c>
      <c r="J72" s="1">
        <v>2875</v>
      </c>
      <c r="K72" s="1">
        <v>2898</v>
      </c>
      <c r="L72" s="20">
        <v>23</v>
      </c>
      <c r="M72" s="14">
        <v>12.65</v>
      </c>
      <c r="N72" s="1">
        <v>4916</v>
      </c>
      <c r="O72" s="1">
        <v>4916</v>
      </c>
      <c r="P72" s="20">
        <v>0</v>
      </c>
      <c r="Q72" s="14">
        <v>0</v>
      </c>
      <c r="R72" s="23">
        <v>12.65</v>
      </c>
      <c r="S72" s="24"/>
      <c r="T72" s="24"/>
      <c r="U72" s="24"/>
      <c r="V72" s="171">
        <v>0</v>
      </c>
      <c r="W72" s="171">
        <v>12.65</v>
      </c>
      <c r="X72" s="25">
        <v>12.65</v>
      </c>
      <c r="Y72" s="451" t="s">
        <v>2001</v>
      </c>
    </row>
    <row r="73" spans="1:25" ht="17.25" customHeight="1">
      <c r="A73" s="3" t="s">
        <v>1913</v>
      </c>
      <c r="B73" s="22">
        <v>763</v>
      </c>
      <c r="C73" s="22">
        <v>763</v>
      </c>
      <c r="D73" s="20">
        <v>0</v>
      </c>
      <c r="E73" s="23">
        <v>0</v>
      </c>
      <c r="F73" s="22">
        <v>1771</v>
      </c>
      <c r="G73" s="22">
        <v>1771</v>
      </c>
      <c r="H73" s="20">
        <v>0</v>
      </c>
      <c r="I73" s="23">
        <v>0</v>
      </c>
      <c r="J73" s="1">
        <v>4423</v>
      </c>
      <c r="K73" s="1">
        <v>4423</v>
      </c>
      <c r="L73" s="20">
        <v>0</v>
      </c>
      <c r="M73" s="14">
        <v>0</v>
      </c>
      <c r="N73" s="1">
        <v>1885</v>
      </c>
      <c r="O73" s="1">
        <v>1885</v>
      </c>
      <c r="P73" s="20">
        <v>0</v>
      </c>
      <c r="Q73" s="14">
        <v>0</v>
      </c>
      <c r="R73" s="23">
        <v>0</v>
      </c>
      <c r="S73" s="24"/>
      <c r="T73" s="24"/>
      <c r="U73" s="24"/>
      <c r="V73" s="171">
        <v>0</v>
      </c>
      <c r="W73" s="171">
        <v>0</v>
      </c>
      <c r="X73" s="25">
        <v>0</v>
      </c>
      <c r="Y73" s="451" t="s">
        <v>2001</v>
      </c>
    </row>
    <row r="74" spans="1:25" ht="17.25" customHeight="1">
      <c r="A74" s="174" t="s">
        <v>674</v>
      </c>
      <c r="B74" s="22">
        <v>271</v>
      </c>
      <c r="C74" s="22">
        <v>276</v>
      </c>
      <c r="D74" s="20">
        <v>5</v>
      </c>
      <c r="E74" s="23">
        <v>16.125</v>
      </c>
      <c r="F74" s="22">
        <v>128</v>
      </c>
      <c r="G74" s="22">
        <v>128</v>
      </c>
      <c r="H74" s="20">
        <v>0</v>
      </c>
      <c r="I74" s="23">
        <v>0</v>
      </c>
      <c r="J74" s="1">
        <v>7462</v>
      </c>
      <c r="K74" s="1">
        <v>7573</v>
      </c>
      <c r="L74" s="20">
        <v>111</v>
      </c>
      <c r="M74" s="14">
        <v>61.05</v>
      </c>
      <c r="N74" s="1">
        <v>6157</v>
      </c>
      <c r="O74" s="1">
        <v>6157</v>
      </c>
      <c r="P74" s="20">
        <v>0</v>
      </c>
      <c r="Q74" s="14">
        <v>0</v>
      </c>
      <c r="R74" s="23">
        <v>61.05</v>
      </c>
      <c r="S74" s="24"/>
      <c r="T74" s="24"/>
      <c r="U74" s="24"/>
      <c r="V74" s="171">
        <v>16.125</v>
      </c>
      <c r="W74" s="171">
        <v>61.05</v>
      </c>
      <c r="X74" s="25">
        <v>77.175</v>
      </c>
      <c r="Y74" s="451" t="s">
        <v>1996</v>
      </c>
    </row>
    <row r="75" spans="1:25" ht="17.25" customHeight="1">
      <c r="A75" s="3" t="s">
        <v>332</v>
      </c>
      <c r="B75" s="22">
        <v>55</v>
      </c>
      <c r="C75" s="22">
        <v>62</v>
      </c>
      <c r="D75" s="20">
        <v>7</v>
      </c>
      <c r="E75" s="23">
        <v>22.575</v>
      </c>
      <c r="F75" s="22">
        <v>36</v>
      </c>
      <c r="G75" s="22">
        <v>38</v>
      </c>
      <c r="H75" s="20">
        <v>2</v>
      </c>
      <c r="I75" s="23">
        <v>3.5</v>
      </c>
      <c r="J75" s="1">
        <v>9360</v>
      </c>
      <c r="K75" s="1">
        <v>9452</v>
      </c>
      <c r="L75" s="20">
        <v>92</v>
      </c>
      <c r="M75" s="14">
        <v>50.6</v>
      </c>
      <c r="N75" s="1">
        <v>1867</v>
      </c>
      <c r="O75" s="1">
        <v>1867</v>
      </c>
      <c r="P75" s="20">
        <v>0</v>
      </c>
      <c r="Q75" s="14">
        <v>0</v>
      </c>
      <c r="R75" s="23">
        <v>50.6</v>
      </c>
      <c r="S75" s="24"/>
      <c r="T75" s="24"/>
      <c r="U75" s="24"/>
      <c r="V75" s="171">
        <v>26.075</v>
      </c>
      <c r="W75" s="171">
        <v>50.6</v>
      </c>
      <c r="X75" s="25">
        <v>76.675</v>
      </c>
      <c r="Y75" s="451"/>
    </row>
    <row r="76" spans="1:25" ht="17.25" customHeight="1">
      <c r="A76" s="148" t="s">
        <v>2326</v>
      </c>
      <c r="B76" s="22">
        <v>104</v>
      </c>
      <c r="C76" s="22">
        <v>106</v>
      </c>
      <c r="D76" s="20">
        <v>2</v>
      </c>
      <c r="E76" s="23">
        <v>6.45</v>
      </c>
      <c r="F76" s="22">
        <v>351</v>
      </c>
      <c r="G76" s="22">
        <v>351</v>
      </c>
      <c r="H76" s="20">
        <v>0</v>
      </c>
      <c r="I76" s="23">
        <v>0</v>
      </c>
      <c r="J76" s="1">
        <v>284</v>
      </c>
      <c r="K76" s="1">
        <v>358</v>
      </c>
      <c r="L76" s="20">
        <v>74</v>
      </c>
      <c r="M76" s="14">
        <v>40.7</v>
      </c>
      <c r="N76" s="1">
        <v>4607</v>
      </c>
      <c r="O76" s="1">
        <v>4607</v>
      </c>
      <c r="P76" s="20">
        <v>0</v>
      </c>
      <c r="Q76" s="14">
        <v>0</v>
      </c>
      <c r="R76" s="23">
        <v>40.7</v>
      </c>
      <c r="S76" s="24"/>
      <c r="T76" s="24"/>
      <c r="U76" s="24"/>
      <c r="V76" s="171">
        <v>6.45</v>
      </c>
      <c r="W76" s="171">
        <v>40.7</v>
      </c>
      <c r="X76" s="25">
        <v>47.15</v>
      </c>
      <c r="Y76" s="451" t="s">
        <v>1996</v>
      </c>
    </row>
    <row r="77" spans="1:25" ht="17.25" customHeight="1">
      <c r="A77" s="148" t="s">
        <v>2735</v>
      </c>
      <c r="B77" s="33">
        <v>17</v>
      </c>
      <c r="C77" s="33">
        <v>17</v>
      </c>
      <c r="D77" s="20">
        <v>0</v>
      </c>
      <c r="E77" s="23">
        <v>0</v>
      </c>
      <c r="F77" s="33">
        <v>23</v>
      </c>
      <c r="G77" s="33">
        <v>23</v>
      </c>
      <c r="H77" s="20">
        <v>0</v>
      </c>
      <c r="I77" s="23">
        <v>0</v>
      </c>
      <c r="J77" s="1">
        <v>8286</v>
      </c>
      <c r="K77" s="1">
        <v>8300</v>
      </c>
      <c r="L77" s="20">
        <v>14</v>
      </c>
      <c r="M77" s="14">
        <v>7.7</v>
      </c>
      <c r="N77" s="1">
        <v>2201</v>
      </c>
      <c r="O77" s="1">
        <v>2201</v>
      </c>
      <c r="P77" s="20">
        <v>0</v>
      </c>
      <c r="Q77" s="14">
        <v>0</v>
      </c>
      <c r="R77" s="23">
        <v>7.7</v>
      </c>
      <c r="S77" s="24"/>
      <c r="T77" s="24"/>
      <c r="U77" s="24"/>
      <c r="V77" s="171">
        <v>0</v>
      </c>
      <c r="W77" s="171">
        <v>7.7</v>
      </c>
      <c r="X77" s="25">
        <v>7.7</v>
      </c>
      <c r="Y77" s="451" t="s">
        <v>1010</v>
      </c>
    </row>
    <row r="78" spans="1:25" ht="17.25" customHeight="1">
      <c r="A78" s="189" t="s">
        <v>1928</v>
      </c>
      <c r="B78" s="33">
        <v>478</v>
      </c>
      <c r="C78" s="33">
        <v>483</v>
      </c>
      <c r="D78" s="20">
        <v>5</v>
      </c>
      <c r="E78" s="23">
        <v>16.125</v>
      </c>
      <c r="F78" s="33">
        <v>951</v>
      </c>
      <c r="G78" s="33">
        <v>953</v>
      </c>
      <c r="H78" s="20">
        <v>2</v>
      </c>
      <c r="I78" s="23">
        <v>3.5</v>
      </c>
      <c r="J78" s="1">
        <v>419</v>
      </c>
      <c r="K78" s="1">
        <v>476</v>
      </c>
      <c r="L78" s="20">
        <v>57</v>
      </c>
      <c r="M78" s="14">
        <v>31.35</v>
      </c>
      <c r="N78" s="1">
        <v>3305</v>
      </c>
      <c r="O78" s="1">
        <v>3305</v>
      </c>
      <c r="P78" s="20">
        <v>0</v>
      </c>
      <c r="Q78" s="14">
        <v>0</v>
      </c>
      <c r="R78" s="23">
        <v>31.35</v>
      </c>
      <c r="S78" s="24"/>
      <c r="T78" s="24"/>
      <c r="U78" s="24"/>
      <c r="V78" s="171">
        <v>19.625</v>
      </c>
      <c r="W78" s="171">
        <v>31.35</v>
      </c>
      <c r="X78" s="25">
        <v>50.975</v>
      </c>
      <c r="Y78" s="451"/>
    </row>
    <row r="79" spans="1:25" ht="17.25" customHeight="1">
      <c r="A79" s="189" t="s">
        <v>1929</v>
      </c>
      <c r="B79" s="33">
        <v>322</v>
      </c>
      <c r="C79" s="33">
        <v>326</v>
      </c>
      <c r="D79" s="20">
        <v>4</v>
      </c>
      <c r="E79" s="23">
        <v>12.9</v>
      </c>
      <c r="F79" s="33">
        <v>897</v>
      </c>
      <c r="G79" s="33">
        <v>899</v>
      </c>
      <c r="H79" s="20">
        <v>2</v>
      </c>
      <c r="I79" s="23">
        <v>3.5</v>
      </c>
      <c r="J79" s="1">
        <v>7889</v>
      </c>
      <c r="K79" s="1">
        <v>7993</v>
      </c>
      <c r="L79" s="20">
        <v>104</v>
      </c>
      <c r="M79" s="14">
        <v>57.2</v>
      </c>
      <c r="N79" s="1">
        <v>2796</v>
      </c>
      <c r="O79" s="1">
        <v>2796</v>
      </c>
      <c r="P79" s="20">
        <v>0</v>
      </c>
      <c r="Q79" s="14">
        <v>0</v>
      </c>
      <c r="R79" s="23">
        <v>57.2</v>
      </c>
      <c r="S79" s="24"/>
      <c r="T79" s="24"/>
      <c r="U79" s="24"/>
      <c r="V79" s="171">
        <v>16.4</v>
      </c>
      <c r="W79" s="171">
        <v>57.2</v>
      </c>
      <c r="X79" s="25">
        <v>73.6</v>
      </c>
      <c r="Y79" s="451" t="s">
        <v>2461</v>
      </c>
    </row>
    <row r="80" spans="1:25" ht="17.25" customHeight="1">
      <c r="A80" s="173" t="s">
        <v>187</v>
      </c>
      <c r="B80" s="22">
        <v>30</v>
      </c>
      <c r="C80" s="22">
        <v>34</v>
      </c>
      <c r="D80" s="20">
        <v>4</v>
      </c>
      <c r="E80" s="23">
        <v>12.9</v>
      </c>
      <c r="F80" s="22">
        <v>43</v>
      </c>
      <c r="G80" s="22">
        <v>44</v>
      </c>
      <c r="H80" s="20">
        <v>1</v>
      </c>
      <c r="I80" s="23">
        <v>1.75</v>
      </c>
      <c r="J80" s="1">
        <v>9004</v>
      </c>
      <c r="K80" s="1">
        <v>9094</v>
      </c>
      <c r="L80" s="20">
        <v>90</v>
      </c>
      <c r="M80" s="14">
        <v>49.5</v>
      </c>
      <c r="N80" s="1">
        <v>765</v>
      </c>
      <c r="O80" s="1">
        <v>765</v>
      </c>
      <c r="P80" s="20">
        <v>0</v>
      </c>
      <c r="Q80" s="14">
        <v>0</v>
      </c>
      <c r="R80" s="23">
        <v>49.5</v>
      </c>
      <c r="S80" s="24"/>
      <c r="T80" s="24"/>
      <c r="U80" s="24"/>
      <c r="V80" s="171">
        <v>14.65</v>
      </c>
      <c r="W80" s="171">
        <v>49.5</v>
      </c>
      <c r="X80" s="25">
        <v>64.15</v>
      </c>
      <c r="Y80" s="451"/>
    </row>
    <row r="81" spans="1:25" ht="17.25" customHeight="1">
      <c r="A81" s="173" t="s">
        <v>1479</v>
      </c>
      <c r="B81" s="22">
        <v>377</v>
      </c>
      <c r="C81" s="22">
        <v>378</v>
      </c>
      <c r="D81" s="20">
        <v>1</v>
      </c>
      <c r="E81" s="23">
        <v>3.225</v>
      </c>
      <c r="F81" s="22">
        <v>2827</v>
      </c>
      <c r="G81" s="22">
        <v>2841</v>
      </c>
      <c r="H81" s="20">
        <v>14</v>
      </c>
      <c r="I81" s="23">
        <v>24.5</v>
      </c>
      <c r="J81" s="1">
        <v>1419</v>
      </c>
      <c r="K81" s="1">
        <v>1519</v>
      </c>
      <c r="L81" s="20">
        <v>100</v>
      </c>
      <c r="M81" s="14">
        <v>55</v>
      </c>
      <c r="N81" s="1">
        <v>248</v>
      </c>
      <c r="O81" s="1">
        <v>248</v>
      </c>
      <c r="P81" s="20">
        <v>0</v>
      </c>
      <c r="Q81" s="14">
        <v>0</v>
      </c>
      <c r="R81" s="23">
        <v>55</v>
      </c>
      <c r="S81" s="24"/>
      <c r="T81" s="24"/>
      <c r="U81" s="24"/>
      <c r="V81" s="171">
        <v>27.725</v>
      </c>
      <c r="W81" s="171">
        <v>55</v>
      </c>
      <c r="X81" s="25">
        <v>82.725</v>
      </c>
      <c r="Y81" s="451"/>
    </row>
    <row r="82" spans="1:25" ht="17.25" customHeight="1">
      <c r="A82" s="3" t="s">
        <v>1950</v>
      </c>
      <c r="B82" s="22">
        <v>1137</v>
      </c>
      <c r="C82" s="22">
        <v>1137</v>
      </c>
      <c r="D82" s="20">
        <v>0</v>
      </c>
      <c r="E82" s="23">
        <v>0</v>
      </c>
      <c r="F82" s="22">
        <v>389</v>
      </c>
      <c r="G82" s="22">
        <v>389</v>
      </c>
      <c r="H82" s="20">
        <v>0</v>
      </c>
      <c r="I82" s="23">
        <v>0</v>
      </c>
      <c r="J82" s="1">
        <v>1068</v>
      </c>
      <c r="K82" s="1">
        <v>1081</v>
      </c>
      <c r="L82" s="20">
        <v>13</v>
      </c>
      <c r="M82" s="14">
        <v>7.15</v>
      </c>
      <c r="N82" s="1">
        <v>6609</v>
      </c>
      <c r="O82" s="1">
        <v>6609</v>
      </c>
      <c r="P82" s="20">
        <v>0</v>
      </c>
      <c r="Q82" s="14">
        <v>0</v>
      </c>
      <c r="R82" s="23">
        <v>7.15</v>
      </c>
      <c r="S82" s="24"/>
      <c r="T82" s="24"/>
      <c r="U82" s="24"/>
      <c r="V82" s="171">
        <v>0</v>
      </c>
      <c r="W82" s="171">
        <v>7.15</v>
      </c>
      <c r="X82" s="25">
        <v>7.15</v>
      </c>
      <c r="Y82" s="451" t="s">
        <v>2461</v>
      </c>
    </row>
    <row r="83" spans="1:25" ht="17.25" customHeight="1">
      <c r="A83" s="148" t="s">
        <v>794</v>
      </c>
      <c r="B83" s="22">
        <v>300</v>
      </c>
      <c r="C83" s="22">
        <v>301</v>
      </c>
      <c r="D83" s="20">
        <v>1</v>
      </c>
      <c r="E83" s="23">
        <v>3.225</v>
      </c>
      <c r="F83" s="22">
        <v>192</v>
      </c>
      <c r="G83" s="22">
        <v>199</v>
      </c>
      <c r="H83" s="20">
        <v>7</v>
      </c>
      <c r="I83" s="23">
        <v>12.25</v>
      </c>
      <c r="J83" s="1">
        <v>8660</v>
      </c>
      <c r="K83" s="1">
        <v>8781</v>
      </c>
      <c r="L83" s="20">
        <v>121</v>
      </c>
      <c r="M83" s="14">
        <v>66.55</v>
      </c>
      <c r="N83" s="1">
        <v>1713</v>
      </c>
      <c r="O83" s="1">
        <v>1713</v>
      </c>
      <c r="P83" s="20">
        <v>0</v>
      </c>
      <c r="Q83" s="14">
        <v>0</v>
      </c>
      <c r="R83" s="23">
        <v>66.55</v>
      </c>
      <c r="S83" s="24"/>
      <c r="T83" s="24"/>
      <c r="U83" s="24"/>
      <c r="V83" s="171">
        <v>15.475</v>
      </c>
      <c r="W83" s="171">
        <v>66.55</v>
      </c>
      <c r="X83" s="25">
        <v>82.025</v>
      </c>
      <c r="Y83" s="451"/>
    </row>
    <row r="84" spans="1:25" ht="17.25" customHeight="1">
      <c r="A84" s="3" t="s">
        <v>426</v>
      </c>
      <c r="B84" s="22">
        <v>491</v>
      </c>
      <c r="C84" s="22">
        <v>494</v>
      </c>
      <c r="D84" s="20">
        <v>3</v>
      </c>
      <c r="E84" s="23">
        <v>9.675</v>
      </c>
      <c r="F84" s="22">
        <v>325</v>
      </c>
      <c r="G84" s="22">
        <v>325</v>
      </c>
      <c r="H84" s="20">
        <v>0</v>
      </c>
      <c r="I84" s="23">
        <v>0</v>
      </c>
      <c r="J84" s="1">
        <v>1728</v>
      </c>
      <c r="K84" s="1">
        <v>1957</v>
      </c>
      <c r="L84" s="20">
        <v>229</v>
      </c>
      <c r="M84" s="14">
        <v>125.95</v>
      </c>
      <c r="N84" s="1">
        <v>1305</v>
      </c>
      <c r="O84" s="1">
        <v>1305</v>
      </c>
      <c r="P84" s="20">
        <v>0</v>
      </c>
      <c r="Q84" s="14">
        <v>0</v>
      </c>
      <c r="R84" s="23">
        <v>125.95</v>
      </c>
      <c r="S84" s="24"/>
      <c r="T84" s="24"/>
      <c r="U84" s="24"/>
      <c r="V84" s="171">
        <v>9.675</v>
      </c>
      <c r="W84" s="171">
        <v>125.95</v>
      </c>
      <c r="X84" s="25">
        <v>135.625</v>
      </c>
      <c r="Y84" s="451"/>
    </row>
    <row r="85" spans="1:25" ht="17.25" customHeight="1">
      <c r="A85" s="148" t="s">
        <v>2327</v>
      </c>
      <c r="B85" s="22">
        <v>115</v>
      </c>
      <c r="C85" s="22">
        <v>134</v>
      </c>
      <c r="D85" s="20">
        <v>19</v>
      </c>
      <c r="E85" s="23">
        <v>61.275</v>
      </c>
      <c r="F85" s="22">
        <v>35</v>
      </c>
      <c r="G85" s="22">
        <v>42</v>
      </c>
      <c r="H85" s="20">
        <v>7</v>
      </c>
      <c r="I85" s="23">
        <v>12.25</v>
      </c>
      <c r="J85" s="1">
        <v>3574</v>
      </c>
      <c r="K85" s="1">
        <v>3574</v>
      </c>
      <c r="L85" s="20">
        <v>0</v>
      </c>
      <c r="M85" s="14">
        <v>0</v>
      </c>
      <c r="N85" s="1">
        <v>3154</v>
      </c>
      <c r="O85" s="1">
        <v>3154</v>
      </c>
      <c r="P85" s="20">
        <v>0</v>
      </c>
      <c r="Q85" s="14">
        <v>0</v>
      </c>
      <c r="R85" s="23">
        <v>0</v>
      </c>
      <c r="S85" s="24"/>
      <c r="T85" s="24"/>
      <c r="U85" s="24"/>
      <c r="V85" s="171">
        <v>73.525</v>
      </c>
      <c r="W85" s="171">
        <v>0</v>
      </c>
      <c r="X85" s="25">
        <v>73.525</v>
      </c>
      <c r="Y85" s="451"/>
    </row>
    <row r="86" spans="1:25" ht="17.25" customHeight="1">
      <c r="A86" s="148" t="s">
        <v>1694</v>
      </c>
      <c r="B86" s="22">
        <v>161</v>
      </c>
      <c r="C86" s="22">
        <v>167</v>
      </c>
      <c r="D86" s="20">
        <v>6</v>
      </c>
      <c r="E86" s="23">
        <v>19.35</v>
      </c>
      <c r="F86" s="22">
        <v>149</v>
      </c>
      <c r="G86" s="22">
        <v>158</v>
      </c>
      <c r="H86" s="20">
        <v>9</v>
      </c>
      <c r="I86" s="23">
        <v>15.75</v>
      </c>
      <c r="J86" s="1">
        <v>588</v>
      </c>
      <c r="K86" s="1">
        <v>728</v>
      </c>
      <c r="L86" s="20">
        <v>140</v>
      </c>
      <c r="M86" s="14">
        <v>77</v>
      </c>
      <c r="N86" s="1">
        <v>0</v>
      </c>
      <c r="O86" s="1">
        <v>0</v>
      </c>
      <c r="P86" s="20">
        <v>0</v>
      </c>
      <c r="Q86" s="14">
        <v>0</v>
      </c>
      <c r="R86" s="23">
        <v>77</v>
      </c>
      <c r="S86" s="24"/>
      <c r="T86" s="24"/>
      <c r="U86" s="24"/>
      <c r="V86" s="171">
        <v>35.1</v>
      </c>
      <c r="W86" s="171">
        <v>77</v>
      </c>
      <c r="X86" s="25">
        <v>112.1</v>
      </c>
      <c r="Y86" s="451"/>
    </row>
    <row r="87" spans="1:25" ht="17.25" customHeight="1">
      <c r="A87" s="616" t="s">
        <v>1695</v>
      </c>
      <c r="B87" s="37">
        <v>797</v>
      </c>
      <c r="C87" s="37">
        <v>798</v>
      </c>
      <c r="D87" s="38">
        <v>1</v>
      </c>
      <c r="E87" s="39">
        <v>3.225</v>
      </c>
      <c r="F87" s="37">
        <v>241</v>
      </c>
      <c r="G87" s="37">
        <v>244</v>
      </c>
      <c r="H87" s="38">
        <v>3</v>
      </c>
      <c r="I87" s="39">
        <v>5.25</v>
      </c>
      <c r="J87" s="40">
        <v>2945</v>
      </c>
      <c r="K87" s="40">
        <v>3014</v>
      </c>
      <c r="L87" s="38">
        <v>69</v>
      </c>
      <c r="M87" s="309">
        <v>37.95</v>
      </c>
      <c r="N87" s="40">
        <v>4219</v>
      </c>
      <c r="O87" s="40">
        <v>4219</v>
      </c>
      <c r="P87" s="38">
        <v>0</v>
      </c>
      <c r="Q87" s="309">
        <v>0</v>
      </c>
      <c r="R87" s="39">
        <v>37.95</v>
      </c>
      <c r="S87" s="41"/>
      <c r="T87" s="41"/>
      <c r="U87" s="41"/>
      <c r="V87" s="317">
        <v>8.475</v>
      </c>
      <c r="W87" s="317">
        <v>37.95</v>
      </c>
      <c r="X87" s="318">
        <v>46.425</v>
      </c>
      <c r="Y87" s="451" t="s">
        <v>2461</v>
      </c>
    </row>
    <row r="88" spans="1:25" ht="21.75" customHeight="1">
      <c r="A88" s="617"/>
      <c r="B88" s="256"/>
      <c r="C88" s="256"/>
      <c r="D88" s="618"/>
      <c r="E88" s="258"/>
      <c r="F88" s="256"/>
      <c r="G88" s="256"/>
      <c r="H88" s="618"/>
      <c r="I88" s="258"/>
      <c r="L88" s="243" t="s">
        <v>2532</v>
      </c>
      <c r="M88" s="314"/>
      <c r="N88" s="619"/>
      <c r="O88" s="619"/>
      <c r="P88" s="618"/>
      <c r="Q88" s="314"/>
      <c r="R88" s="258"/>
      <c r="S88" s="319"/>
      <c r="T88" s="319"/>
      <c r="U88" s="319"/>
      <c r="V88" s="320"/>
      <c r="W88" s="320"/>
      <c r="X88" s="321"/>
      <c r="Y88" s="451"/>
    </row>
    <row r="89" spans="1:25" ht="17.25" customHeight="1">
      <c r="A89" s="620" t="s">
        <v>1657</v>
      </c>
      <c r="B89" s="29">
        <v>291</v>
      </c>
      <c r="C89" s="29">
        <v>294</v>
      </c>
      <c r="D89" s="30">
        <v>3</v>
      </c>
      <c r="E89" s="42">
        <v>9.675</v>
      </c>
      <c r="F89" s="29">
        <v>1902</v>
      </c>
      <c r="G89" s="29">
        <v>1921</v>
      </c>
      <c r="H89" s="30">
        <v>19</v>
      </c>
      <c r="I89" s="42">
        <v>33.25</v>
      </c>
      <c r="J89" s="1">
        <v>5456</v>
      </c>
      <c r="K89" s="1">
        <v>5589</v>
      </c>
      <c r="L89" s="30">
        <v>133</v>
      </c>
      <c r="M89" s="310">
        <v>73.15</v>
      </c>
      <c r="N89" s="31">
        <v>0</v>
      </c>
      <c r="O89" s="31">
        <v>0</v>
      </c>
      <c r="P89" s="30">
        <v>0</v>
      </c>
      <c r="Q89" s="310">
        <v>0</v>
      </c>
      <c r="R89" s="42">
        <v>73.15</v>
      </c>
      <c r="S89" s="34"/>
      <c r="T89" s="34"/>
      <c r="U89" s="34"/>
      <c r="V89" s="312">
        <v>42.925</v>
      </c>
      <c r="W89" s="312">
        <v>73.15</v>
      </c>
      <c r="X89" s="313">
        <v>116.075</v>
      </c>
      <c r="Y89" s="451"/>
    </row>
    <row r="90" spans="1:25" ht="17.25" customHeight="1">
      <c r="A90" s="148" t="s">
        <v>788</v>
      </c>
      <c r="B90" s="22">
        <v>953</v>
      </c>
      <c r="C90" s="22">
        <v>953</v>
      </c>
      <c r="D90" s="20">
        <v>0</v>
      </c>
      <c r="E90" s="23">
        <v>0</v>
      </c>
      <c r="F90" s="22">
        <v>487</v>
      </c>
      <c r="G90" s="22">
        <v>487</v>
      </c>
      <c r="H90" s="20">
        <v>0</v>
      </c>
      <c r="I90" s="23">
        <v>0</v>
      </c>
      <c r="J90" s="1">
        <v>9978</v>
      </c>
      <c r="K90" s="1">
        <v>9978</v>
      </c>
      <c r="L90" s="20">
        <v>0</v>
      </c>
      <c r="M90" s="14">
        <v>0</v>
      </c>
      <c r="N90" s="1">
        <v>0</v>
      </c>
      <c r="O90" s="1">
        <v>0</v>
      </c>
      <c r="P90" s="20">
        <v>0</v>
      </c>
      <c r="Q90" s="14">
        <v>0</v>
      </c>
      <c r="R90" s="23">
        <v>0</v>
      </c>
      <c r="S90" s="24"/>
      <c r="T90" s="24"/>
      <c r="U90" s="24"/>
      <c r="V90" s="171">
        <v>0</v>
      </c>
      <c r="W90" s="171">
        <v>0</v>
      </c>
      <c r="X90" s="25">
        <v>0</v>
      </c>
      <c r="Y90" s="451" t="s">
        <v>1997</v>
      </c>
    </row>
    <row r="91" spans="1:25" ht="17.25" customHeight="1">
      <c r="A91" s="148" t="s">
        <v>905</v>
      </c>
      <c r="B91" s="22">
        <v>569</v>
      </c>
      <c r="C91" s="22">
        <v>576</v>
      </c>
      <c r="D91" s="20">
        <v>7</v>
      </c>
      <c r="E91" s="23">
        <v>22.575</v>
      </c>
      <c r="F91" s="22">
        <v>478</v>
      </c>
      <c r="G91" s="22">
        <v>481</v>
      </c>
      <c r="H91" s="20">
        <v>3</v>
      </c>
      <c r="I91" s="23">
        <v>5.25</v>
      </c>
      <c r="J91" s="1">
        <v>6890</v>
      </c>
      <c r="K91" s="1">
        <v>7131</v>
      </c>
      <c r="L91" s="20">
        <v>241</v>
      </c>
      <c r="M91" s="14">
        <v>132.55</v>
      </c>
      <c r="N91" s="1">
        <v>7321</v>
      </c>
      <c r="O91" s="1">
        <v>7321</v>
      </c>
      <c r="P91" s="20">
        <v>0</v>
      </c>
      <c r="Q91" s="14">
        <v>0</v>
      </c>
      <c r="R91" s="23">
        <v>132.55</v>
      </c>
      <c r="S91" s="24"/>
      <c r="T91" s="24"/>
      <c r="U91" s="24"/>
      <c r="V91" s="171">
        <v>27.825</v>
      </c>
      <c r="W91" s="171">
        <v>132.55</v>
      </c>
      <c r="X91" s="25">
        <v>160.375</v>
      </c>
      <c r="Y91" s="451"/>
    </row>
    <row r="92" spans="1:25" ht="17.25" customHeight="1">
      <c r="A92" s="148" t="s">
        <v>2328</v>
      </c>
      <c r="B92" s="22">
        <v>1192</v>
      </c>
      <c r="C92" s="22">
        <v>1197</v>
      </c>
      <c r="D92" s="20">
        <v>5</v>
      </c>
      <c r="E92" s="23">
        <v>16.125</v>
      </c>
      <c r="F92" s="22">
        <v>1032</v>
      </c>
      <c r="G92" s="22">
        <v>1041</v>
      </c>
      <c r="H92" s="20">
        <v>9</v>
      </c>
      <c r="I92" s="23">
        <v>15.75</v>
      </c>
      <c r="J92" s="1">
        <v>6059</v>
      </c>
      <c r="K92" s="1">
        <v>6296</v>
      </c>
      <c r="L92" s="20">
        <v>237</v>
      </c>
      <c r="M92" s="14">
        <v>130.35</v>
      </c>
      <c r="N92" s="1">
        <v>3219</v>
      </c>
      <c r="O92" s="1">
        <v>3219</v>
      </c>
      <c r="P92" s="20">
        <v>0</v>
      </c>
      <c r="Q92" s="14">
        <v>0</v>
      </c>
      <c r="R92" s="23">
        <v>130.35</v>
      </c>
      <c r="S92" s="24"/>
      <c r="T92" s="24"/>
      <c r="U92" s="24"/>
      <c r="V92" s="171">
        <v>31.875</v>
      </c>
      <c r="W92" s="171">
        <v>130.35</v>
      </c>
      <c r="X92" s="25">
        <v>162.225</v>
      </c>
      <c r="Y92" s="451"/>
    </row>
    <row r="93" spans="1:25" ht="17.25" customHeight="1">
      <c r="A93" s="142" t="s">
        <v>1480</v>
      </c>
      <c r="B93" s="22">
        <v>1335</v>
      </c>
      <c r="C93" s="22">
        <v>1345</v>
      </c>
      <c r="D93" s="20">
        <v>10</v>
      </c>
      <c r="E93" s="23">
        <v>32.25</v>
      </c>
      <c r="F93" s="22">
        <v>837</v>
      </c>
      <c r="G93" s="22">
        <v>838</v>
      </c>
      <c r="H93" s="20">
        <v>1</v>
      </c>
      <c r="I93" s="23">
        <v>1.75</v>
      </c>
      <c r="J93" s="1">
        <v>2312</v>
      </c>
      <c r="K93" s="1">
        <v>2342</v>
      </c>
      <c r="L93" s="20">
        <v>30</v>
      </c>
      <c r="M93" s="14">
        <v>16.5</v>
      </c>
      <c r="N93" s="1">
        <v>932</v>
      </c>
      <c r="O93" s="1">
        <v>932</v>
      </c>
      <c r="P93" s="20">
        <v>0</v>
      </c>
      <c r="Q93" s="14">
        <v>0</v>
      </c>
      <c r="R93" s="23">
        <v>16.5</v>
      </c>
      <c r="S93" s="137" t="s">
        <v>574</v>
      </c>
      <c r="T93" s="24">
        <v>23.675</v>
      </c>
      <c r="U93" s="24">
        <v>33</v>
      </c>
      <c r="V93" s="171">
        <v>57.675</v>
      </c>
      <c r="W93" s="171">
        <v>49.5</v>
      </c>
      <c r="X93" s="25">
        <v>107.175</v>
      </c>
      <c r="Y93" s="451" t="s">
        <v>2089</v>
      </c>
    </row>
    <row r="94" spans="1:25" ht="17.25" customHeight="1">
      <c r="A94" s="148" t="s">
        <v>713</v>
      </c>
      <c r="B94" s="22">
        <v>612</v>
      </c>
      <c r="C94" s="22">
        <v>616</v>
      </c>
      <c r="D94" s="20">
        <v>4</v>
      </c>
      <c r="E94" s="23">
        <v>12.9</v>
      </c>
      <c r="F94" s="22">
        <v>339</v>
      </c>
      <c r="G94" s="22">
        <v>344</v>
      </c>
      <c r="H94" s="20">
        <v>5</v>
      </c>
      <c r="I94" s="23">
        <v>8.75</v>
      </c>
      <c r="J94" s="1">
        <v>7298</v>
      </c>
      <c r="K94" s="1">
        <v>7478</v>
      </c>
      <c r="L94" s="20">
        <v>180</v>
      </c>
      <c r="M94" s="14">
        <v>99</v>
      </c>
      <c r="N94" s="1">
        <v>2838</v>
      </c>
      <c r="O94" s="1">
        <v>2838</v>
      </c>
      <c r="P94" s="20">
        <v>0</v>
      </c>
      <c r="Q94" s="14">
        <v>0</v>
      </c>
      <c r="R94" s="23">
        <v>99</v>
      </c>
      <c r="S94" s="24"/>
      <c r="T94" s="24"/>
      <c r="U94" s="24"/>
      <c r="V94" s="171">
        <v>21.65</v>
      </c>
      <c r="W94" s="171">
        <v>99</v>
      </c>
      <c r="X94" s="25">
        <v>120.65</v>
      </c>
      <c r="Y94" s="451"/>
    </row>
    <row r="95" spans="1:25" ht="17.25" customHeight="1">
      <c r="A95" s="173" t="s">
        <v>2329</v>
      </c>
      <c r="B95" s="22">
        <v>830</v>
      </c>
      <c r="C95" s="22">
        <v>830</v>
      </c>
      <c r="D95" s="20">
        <v>0</v>
      </c>
      <c r="E95" s="23">
        <v>0</v>
      </c>
      <c r="F95" s="22">
        <v>978</v>
      </c>
      <c r="G95" s="22">
        <v>978</v>
      </c>
      <c r="H95" s="20">
        <v>0</v>
      </c>
      <c r="I95" s="23">
        <v>0</v>
      </c>
      <c r="J95" s="1">
        <v>5681</v>
      </c>
      <c r="K95" s="1">
        <v>5681</v>
      </c>
      <c r="L95" s="20">
        <v>0</v>
      </c>
      <c r="M95" s="14">
        <v>0</v>
      </c>
      <c r="N95" s="1">
        <v>3442</v>
      </c>
      <c r="O95" s="1">
        <v>3442</v>
      </c>
      <c r="P95" s="20">
        <v>0</v>
      </c>
      <c r="Q95" s="14">
        <v>0</v>
      </c>
      <c r="R95" s="23">
        <v>0</v>
      </c>
      <c r="S95" s="24"/>
      <c r="T95" s="24"/>
      <c r="U95" s="24"/>
      <c r="V95" s="171">
        <v>0</v>
      </c>
      <c r="W95" s="171">
        <v>0</v>
      </c>
      <c r="X95" s="25">
        <v>0</v>
      </c>
      <c r="Y95" s="451" t="s">
        <v>1997</v>
      </c>
    </row>
    <row r="96" spans="1:25" ht="17.25" customHeight="1">
      <c r="A96" s="148" t="s">
        <v>1930</v>
      </c>
      <c r="B96" s="22">
        <v>367</v>
      </c>
      <c r="C96" s="22">
        <v>381</v>
      </c>
      <c r="D96" s="20">
        <v>14</v>
      </c>
      <c r="E96" s="23">
        <v>45.15</v>
      </c>
      <c r="F96" s="22">
        <v>256</v>
      </c>
      <c r="G96" s="22">
        <v>268</v>
      </c>
      <c r="H96" s="20">
        <v>12</v>
      </c>
      <c r="I96" s="23">
        <v>21</v>
      </c>
      <c r="J96" s="1">
        <v>7383</v>
      </c>
      <c r="K96" s="1">
        <v>7440</v>
      </c>
      <c r="L96" s="20">
        <v>57</v>
      </c>
      <c r="M96" s="14">
        <v>31.35</v>
      </c>
      <c r="N96" s="1">
        <v>1604</v>
      </c>
      <c r="O96" s="1">
        <v>1604</v>
      </c>
      <c r="P96" s="20">
        <v>0</v>
      </c>
      <c r="Q96" s="14">
        <v>0</v>
      </c>
      <c r="R96" s="23">
        <v>31.35</v>
      </c>
      <c r="S96" s="24"/>
      <c r="T96" s="24"/>
      <c r="U96" s="24"/>
      <c r="V96" s="171">
        <v>66.15</v>
      </c>
      <c r="W96" s="171">
        <v>31.35</v>
      </c>
      <c r="X96" s="25">
        <v>97.5</v>
      </c>
      <c r="Y96" s="451"/>
    </row>
    <row r="97" spans="1:25" ht="17.25" customHeight="1">
      <c r="A97" s="148" t="s">
        <v>818</v>
      </c>
      <c r="B97" s="22">
        <v>229</v>
      </c>
      <c r="C97" s="22">
        <v>230</v>
      </c>
      <c r="D97" s="20">
        <v>1</v>
      </c>
      <c r="E97" s="23">
        <v>3.225</v>
      </c>
      <c r="F97" s="22">
        <v>44</v>
      </c>
      <c r="G97" s="22">
        <v>52</v>
      </c>
      <c r="H97" s="20">
        <v>8</v>
      </c>
      <c r="I97" s="23">
        <v>14</v>
      </c>
      <c r="J97" s="1">
        <v>4881</v>
      </c>
      <c r="K97" s="1">
        <v>5059</v>
      </c>
      <c r="L97" s="20">
        <v>178</v>
      </c>
      <c r="M97" s="14">
        <v>97.9</v>
      </c>
      <c r="N97" s="1">
        <v>652</v>
      </c>
      <c r="O97" s="1">
        <v>652</v>
      </c>
      <c r="P97" s="20">
        <v>0</v>
      </c>
      <c r="Q97" s="14">
        <v>0</v>
      </c>
      <c r="R97" s="23">
        <v>97.9</v>
      </c>
      <c r="S97" s="24"/>
      <c r="T97" s="24"/>
      <c r="U97" s="24"/>
      <c r="V97" s="171">
        <v>17.225</v>
      </c>
      <c r="W97" s="171">
        <v>97.9</v>
      </c>
      <c r="X97" s="25">
        <v>115.125</v>
      </c>
      <c r="Y97" s="451" t="s">
        <v>989</v>
      </c>
    </row>
    <row r="98" spans="1:25" ht="17.25" customHeight="1">
      <c r="A98" s="148" t="s">
        <v>1139</v>
      </c>
      <c r="B98" s="22">
        <v>388</v>
      </c>
      <c r="C98" s="22">
        <v>389</v>
      </c>
      <c r="D98" s="20">
        <v>1</v>
      </c>
      <c r="E98" s="23">
        <v>3.225</v>
      </c>
      <c r="F98" s="22">
        <v>1101</v>
      </c>
      <c r="G98" s="22">
        <v>1110</v>
      </c>
      <c r="H98" s="20">
        <v>9</v>
      </c>
      <c r="I98" s="23">
        <v>15.75</v>
      </c>
      <c r="J98" s="1">
        <v>6266</v>
      </c>
      <c r="K98" s="1">
        <v>6435</v>
      </c>
      <c r="L98" s="20">
        <v>169</v>
      </c>
      <c r="M98" s="14">
        <v>92.95</v>
      </c>
      <c r="N98" s="1">
        <v>918</v>
      </c>
      <c r="O98" s="1">
        <v>918</v>
      </c>
      <c r="P98" s="20">
        <v>0</v>
      </c>
      <c r="Q98" s="14">
        <v>0</v>
      </c>
      <c r="R98" s="23">
        <v>92.95</v>
      </c>
      <c r="S98" s="137" t="s">
        <v>290</v>
      </c>
      <c r="T98" s="24">
        <v>0</v>
      </c>
      <c r="U98" s="24">
        <v>35.75</v>
      </c>
      <c r="V98" s="171">
        <v>18.975</v>
      </c>
      <c r="W98" s="171">
        <v>128.7</v>
      </c>
      <c r="X98" s="25">
        <v>147.675</v>
      </c>
      <c r="Y98" s="451"/>
    </row>
    <row r="99" spans="1:25" ht="17.25" customHeight="1">
      <c r="A99" s="148" t="s">
        <v>712</v>
      </c>
      <c r="B99" s="22">
        <v>1022</v>
      </c>
      <c r="C99" s="22">
        <v>1031</v>
      </c>
      <c r="D99" s="20">
        <v>9</v>
      </c>
      <c r="E99" s="23">
        <v>29.025</v>
      </c>
      <c r="F99" s="22">
        <v>442</v>
      </c>
      <c r="G99" s="22">
        <v>455</v>
      </c>
      <c r="H99" s="20">
        <v>13</v>
      </c>
      <c r="I99" s="23">
        <v>22.75</v>
      </c>
      <c r="J99" s="1">
        <v>2151</v>
      </c>
      <c r="K99" s="1">
        <v>2402</v>
      </c>
      <c r="L99" s="20">
        <v>251</v>
      </c>
      <c r="M99" s="14">
        <v>138.05</v>
      </c>
      <c r="N99" s="1">
        <v>1144</v>
      </c>
      <c r="O99" s="1">
        <v>1144</v>
      </c>
      <c r="P99" s="20">
        <v>0</v>
      </c>
      <c r="Q99" s="14">
        <v>0</v>
      </c>
      <c r="R99" s="23">
        <v>138.05</v>
      </c>
      <c r="S99" s="24"/>
      <c r="T99" s="24"/>
      <c r="U99" s="24"/>
      <c r="V99" s="171">
        <v>51.775</v>
      </c>
      <c r="W99" s="171">
        <v>138.05</v>
      </c>
      <c r="X99" s="25">
        <v>189.825</v>
      </c>
      <c r="Y99" s="451"/>
    </row>
    <row r="100" spans="1:25" ht="17.25" customHeight="1">
      <c r="A100" s="148" t="s">
        <v>3246</v>
      </c>
      <c r="B100" s="22">
        <v>188</v>
      </c>
      <c r="C100" s="22">
        <v>189</v>
      </c>
      <c r="D100" s="20">
        <v>1</v>
      </c>
      <c r="E100" s="23">
        <v>3.225</v>
      </c>
      <c r="F100" s="22">
        <v>132</v>
      </c>
      <c r="G100" s="22">
        <v>139</v>
      </c>
      <c r="H100" s="20">
        <v>7</v>
      </c>
      <c r="I100" s="23">
        <v>12.25</v>
      </c>
      <c r="J100" s="1">
        <v>845</v>
      </c>
      <c r="K100" s="1">
        <v>1045</v>
      </c>
      <c r="L100" s="20">
        <v>200</v>
      </c>
      <c r="M100" s="14">
        <v>110</v>
      </c>
      <c r="N100" s="1">
        <v>2321</v>
      </c>
      <c r="O100" s="1">
        <v>2321</v>
      </c>
      <c r="P100" s="20">
        <v>0</v>
      </c>
      <c r="Q100" s="14">
        <v>0</v>
      </c>
      <c r="R100" s="23">
        <v>110</v>
      </c>
      <c r="S100" s="24"/>
      <c r="T100" s="24"/>
      <c r="U100" s="24"/>
      <c r="V100" s="171">
        <v>15.475</v>
      </c>
      <c r="W100" s="171">
        <v>110</v>
      </c>
      <c r="X100" s="25">
        <v>125.475</v>
      </c>
      <c r="Y100" s="451"/>
    </row>
    <row r="101" spans="1:25" ht="17.25" customHeight="1">
      <c r="A101" s="148" t="s">
        <v>1829</v>
      </c>
      <c r="B101" s="22">
        <v>398</v>
      </c>
      <c r="C101" s="22">
        <v>403</v>
      </c>
      <c r="D101" s="20">
        <v>5</v>
      </c>
      <c r="E101" s="23">
        <v>16.125</v>
      </c>
      <c r="F101" s="22">
        <v>1537</v>
      </c>
      <c r="G101" s="22">
        <v>1542</v>
      </c>
      <c r="H101" s="20">
        <v>5</v>
      </c>
      <c r="I101" s="23">
        <v>8.75</v>
      </c>
      <c r="J101" s="1">
        <v>8179</v>
      </c>
      <c r="K101" s="1">
        <v>8353</v>
      </c>
      <c r="L101" s="20">
        <v>174</v>
      </c>
      <c r="M101" s="14">
        <v>95.7</v>
      </c>
      <c r="N101" s="1">
        <v>343</v>
      </c>
      <c r="O101" s="1">
        <v>343</v>
      </c>
      <c r="P101" s="20">
        <v>0</v>
      </c>
      <c r="Q101" s="14">
        <v>0</v>
      </c>
      <c r="R101" s="23">
        <v>95.7</v>
      </c>
      <c r="S101" s="24"/>
      <c r="T101" s="24"/>
      <c r="U101" s="24"/>
      <c r="V101" s="171">
        <v>24.875</v>
      </c>
      <c r="W101" s="171">
        <v>95.7</v>
      </c>
      <c r="X101" s="25">
        <v>120.575</v>
      </c>
      <c r="Y101" s="451"/>
    </row>
    <row r="102" spans="1:25" ht="17.25" customHeight="1">
      <c r="A102" s="148" t="s">
        <v>573</v>
      </c>
      <c r="B102" s="22">
        <v>775</v>
      </c>
      <c r="C102" s="22">
        <v>790</v>
      </c>
      <c r="D102" s="20">
        <v>15</v>
      </c>
      <c r="E102" s="23">
        <v>48.375</v>
      </c>
      <c r="F102" s="22">
        <v>276</v>
      </c>
      <c r="G102" s="22">
        <v>293</v>
      </c>
      <c r="H102" s="20">
        <v>17</v>
      </c>
      <c r="I102" s="23">
        <v>29.75</v>
      </c>
      <c r="J102" s="1">
        <v>5683</v>
      </c>
      <c r="K102" s="1">
        <v>5998</v>
      </c>
      <c r="L102" s="20">
        <v>315</v>
      </c>
      <c r="M102" s="14">
        <v>173.25</v>
      </c>
      <c r="N102" s="1">
        <v>6847</v>
      </c>
      <c r="O102" s="1">
        <v>6847</v>
      </c>
      <c r="P102" s="20">
        <v>0</v>
      </c>
      <c r="Q102" s="14">
        <v>0</v>
      </c>
      <c r="R102" s="23">
        <v>173.25</v>
      </c>
      <c r="S102" s="24"/>
      <c r="T102" s="24"/>
      <c r="U102" s="24"/>
      <c r="V102" s="171">
        <v>78.125</v>
      </c>
      <c r="W102" s="171">
        <v>173.25</v>
      </c>
      <c r="X102" s="25">
        <v>251.375</v>
      </c>
      <c r="Y102" s="451"/>
    </row>
    <row r="103" spans="1:25" ht="17.25" customHeight="1">
      <c r="A103" s="142" t="s">
        <v>1480</v>
      </c>
      <c r="B103" s="22">
        <v>242</v>
      </c>
      <c r="C103" s="22">
        <v>245</v>
      </c>
      <c r="D103" s="20">
        <v>3</v>
      </c>
      <c r="E103" s="23">
        <v>9.675</v>
      </c>
      <c r="F103" s="22">
        <v>78</v>
      </c>
      <c r="G103" s="22">
        <v>86</v>
      </c>
      <c r="H103" s="20">
        <v>8</v>
      </c>
      <c r="I103" s="23">
        <v>14</v>
      </c>
      <c r="J103" s="1">
        <v>7095</v>
      </c>
      <c r="K103" s="1">
        <v>7155</v>
      </c>
      <c r="L103" s="20">
        <v>60</v>
      </c>
      <c r="M103" s="14">
        <v>33</v>
      </c>
      <c r="N103" s="1">
        <v>3055</v>
      </c>
      <c r="O103" s="1">
        <v>3055</v>
      </c>
      <c r="P103" s="20">
        <v>0</v>
      </c>
      <c r="Q103" s="14">
        <v>0</v>
      </c>
      <c r="R103" s="23">
        <v>33</v>
      </c>
      <c r="S103" s="24"/>
      <c r="T103" s="24"/>
      <c r="U103" s="24"/>
      <c r="V103" s="171">
        <v>23.675</v>
      </c>
      <c r="W103" s="171">
        <v>33</v>
      </c>
      <c r="X103" s="25">
        <v>56.675</v>
      </c>
      <c r="Y103" s="451"/>
    </row>
    <row r="104" spans="1:25" ht="17.25" customHeight="1">
      <c r="A104" s="3" t="s">
        <v>2070</v>
      </c>
      <c r="B104" s="22">
        <v>599</v>
      </c>
      <c r="C104" s="22">
        <v>599</v>
      </c>
      <c r="D104" s="20">
        <v>0</v>
      </c>
      <c r="E104" s="23">
        <v>0</v>
      </c>
      <c r="F104" s="22">
        <v>34</v>
      </c>
      <c r="G104" s="22">
        <v>34</v>
      </c>
      <c r="H104" s="20">
        <v>0</v>
      </c>
      <c r="I104" s="23">
        <v>0</v>
      </c>
      <c r="J104" s="1">
        <v>8958</v>
      </c>
      <c r="K104" s="1">
        <v>8958</v>
      </c>
      <c r="L104" s="20">
        <v>0</v>
      </c>
      <c r="M104" s="14">
        <v>0</v>
      </c>
      <c r="N104" s="1">
        <v>648</v>
      </c>
      <c r="O104" s="1">
        <v>648</v>
      </c>
      <c r="P104" s="20">
        <v>0</v>
      </c>
      <c r="Q104" s="14">
        <v>0</v>
      </c>
      <c r="R104" s="23">
        <v>0</v>
      </c>
      <c r="S104" s="24"/>
      <c r="T104" s="24"/>
      <c r="U104" s="24"/>
      <c r="V104" s="171">
        <v>0</v>
      </c>
      <c r="W104" s="171">
        <v>0</v>
      </c>
      <c r="X104" s="25">
        <v>0</v>
      </c>
      <c r="Y104" s="451" t="s">
        <v>1997</v>
      </c>
    </row>
    <row r="105" spans="1:25" ht="17.25" customHeight="1">
      <c r="A105" s="615" t="s">
        <v>816</v>
      </c>
      <c r="B105" s="22">
        <v>126</v>
      </c>
      <c r="C105" s="22">
        <v>130</v>
      </c>
      <c r="D105" s="20">
        <v>4</v>
      </c>
      <c r="E105" s="23">
        <v>12.9</v>
      </c>
      <c r="F105" s="22">
        <v>774</v>
      </c>
      <c r="G105" s="22">
        <v>774</v>
      </c>
      <c r="H105" s="20">
        <v>0</v>
      </c>
      <c r="I105" s="23">
        <v>0</v>
      </c>
      <c r="J105" s="1">
        <v>3678</v>
      </c>
      <c r="K105" s="1">
        <v>3860</v>
      </c>
      <c r="L105" s="20">
        <v>182</v>
      </c>
      <c r="M105" s="14">
        <v>100.1</v>
      </c>
      <c r="N105" s="1">
        <v>1830</v>
      </c>
      <c r="O105" s="1">
        <v>1830</v>
      </c>
      <c r="P105" s="20">
        <v>0</v>
      </c>
      <c r="Q105" s="14">
        <v>0</v>
      </c>
      <c r="R105" s="23">
        <v>100.1</v>
      </c>
      <c r="S105" s="24"/>
      <c r="T105" s="24"/>
      <c r="U105" s="24"/>
      <c r="V105" s="171">
        <v>12.9</v>
      </c>
      <c r="W105" s="171">
        <v>100.1</v>
      </c>
      <c r="X105" s="25">
        <v>113</v>
      </c>
      <c r="Y105" s="451" t="s">
        <v>1996</v>
      </c>
    </row>
    <row r="106" spans="1:25" ht="17.25" customHeight="1">
      <c r="A106" s="148" t="s">
        <v>2853</v>
      </c>
      <c r="B106" s="22">
        <v>1077</v>
      </c>
      <c r="C106" s="22">
        <v>1088</v>
      </c>
      <c r="D106" s="20">
        <v>11</v>
      </c>
      <c r="E106" s="23">
        <v>35.475</v>
      </c>
      <c r="F106" s="22">
        <v>1674</v>
      </c>
      <c r="G106" s="22">
        <v>1678</v>
      </c>
      <c r="H106" s="20">
        <v>4</v>
      </c>
      <c r="I106" s="23">
        <v>7</v>
      </c>
      <c r="J106" s="1">
        <v>3718</v>
      </c>
      <c r="K106" s="1">
        <v>3836</v>
      </c>
      <c r="L106" s="20">
        <v>118</v>
      </c>
      <c r="M106" s="14">
        <v>64.9</v>
      </c>
      <c r="N106" s="1">
        <v>4116</v>
      </c>
      <c r="O106" s="1">
        <v>4116</v>
      </c>
      <c r="P106" s="20">
        <v>0</v>
      </c>
      <c r="Q106" s="14">
        <v>0</v>
      </c>
      <c r="R106" s="23">
        <v>64.9</v>
      </c>
      <c r="S106" s="24"/>
      <c r="T106" s="24"/>
      <c r="U106" s="24"/>
      <c r="V106" s="171">
        <v>42.475</v>
      </c>
      <c r="W106" s="171">
        <v>64.9</v>
      </c>
      <c r="X106" s="25">
        <v>107.375</v>
      </c>
      <c r="Y106" s="451"/>
    </row>
    <row r="107" spans="1:25" ht="17.25" customHeight="1">
      <c r="A107" s="148" t="s">
        <v>1363</v>
      </c>
      <c r="B107" s="22">
        <v>614</v>
      </c>
      <c r="C107" s="22">
        <v>635</v>
      </c>
      <c r="D107" s="20">
        <v>21</v>
      </c>
      <c r="E107" s="23">
        <v>67.725</v>
      </c>
      <c r="F107" s="22">
        <v>901</v>
      </c>
      <c r="G107" s="22">
        <v>923</v>
      </c>
      <c r="H107" s="20">
        <v>22</v>
      </c>
      <c r="I107" s="23">
        <v>38.5</v>
      </c>
      <c r="J107" s="1">
        <v>9475</v>
      </c>
      <c r="K107" s="1">
        <v>9475</v>
      </c>
      <c r="L107" s="20">
        <v>0</v>
      </c>
      <c r="M107" s="14">
        <v>0</v>
      </c>
      <c r="N107" s="1">
        <v>2397</v>
      </c>
      <c r="O107" s="1">
        <v>2397</v>
      </c>
      <c r="P107" s="20">
        <v>0</v>
      </c>
      <c r="Q107" s="14">
        <v>0</v>
      </c>
      <c r="R107" s="23">
        <v>0</v>
      </c>
      <c r="S107" s="24"/>
      <c r="T107" s="24"/>
      <c r="U107" s="24"/>
      <c r="V107" s="171">
        <v>106.225</v>
      </c>
      <c r="W107" s="171">
        <v>0</v>
      </c>
      <c r="X107" s="25">
        <v>106.225</v>
      </c>
      <c r="Y107" s="451" t="s">
        <v>1010</v>
      </c>
    </row>
    <row r="108" spans="1:25" ht="24.75" customHeight="1">
      <c r="A108" s="621" t="s">
        <v>692</v>
      </c>
      <c r="B108" s="22">
        <v>2031</v>
      </c>
      <c r="C108" s="22">
        <v>2039</v>
      </c>
      <c r="D108" s="20">
        <v>8</v>
      </c>
      <c r="E108" s="23">
        <v>25.8</v>
      </c>
      <c r="F108" s="22">
        <v>1165</v>
      </c>
      <c r="G108" s="22">
        <v>1165</v>
      </c>
      <c r="H108" s="20">
        <v>0</v>
      </c>
      <c r="I108" s="23">
        <v>0</v>
      </c>
      <c r="J108" s="1">
        <v>4056</v>
      </c>
      <c r="K108" s="1">
        <v>4357</v>
      </c>
      <c r="L108" s="20">
        <v>301</v>
      </c>
      <c r="M108" s="14">
        <v>165.55</v>
      </c>
      <c r="N108" s="1">
        <v>3554</v>
      </c>
      <c r="O108" s="1">
        <v>3554</v>
      </c>
      <c r="P108" s="20">
        <v>0</v>
      </c>
      <c r="Q108" s="14">
        <v>0</v>
      </c>
      <c r="R108" s="23">
        <v>165.55</v>
      </c>
      <c r="S108" s="139" t="s">
        <v>2790</v>
      </c>
      <c r="T108" s="24">
        <v>47.175</v>
      </c>
      <c r="U108" s="24">
        <v>0</v>
      </c>
      <c r="V108" s="171">
        <v>72.975</v>
      </c>
      <c r="W108" s="171">
        <v>165.55</v>
      </c>
      <c r="X108" s="25">
        <v>238.525</v>
      </c>
      <c r="Y108" s="451"/>
    </row>
    <row r="109" spans="1:25" ht="17.25" customHeight="1">
      <c r="A109" s="148" t="s">
        <v>1206</v>
      </c>
      <c r="B109" s="22">
        <v>504</v>
      </c>
      <c r="C109" s="22">
        <v>507</v>
      </c>
      <c r="D109" s="20">
        <v>3</v>
      </c>
      <c r="E109" s="23">
        <v>9.675</v>
      </c>
      <c r="F109" s="22">
        <v>968</v>
      </c>
      <c r="G109" s="22">
        <v>974</v>
      </c>
      <c r="H109" s="20">
        <v>6</v>
      </c>
      <c r="I109" s="23">
        <v>10.5</v>
      </c>
      <c r="J109" s="1">
        <v>2847</v>
      </c>
      <c r="K109" s="1">
        <v>3052</v>
      </c>
      <c r="L109" s="20">
        <v>205</v>
      </c>
      <c r="M109" s="14">
        <v>112.75</v>
      </c>
      <c r="N109" s="1">
        <v>1026</v>
      </c>
      <c r="O109" s="1">
        <v>1026</v>
      </c>
      <c r="P109" s="20">
        <v>0</v>
      </c>
      <c r="Q109" s="14">
        <v>0</v>
      </c>
      <c r="R109" s="23">
        <v>112.75</v>
      </c>
      <c r="S109" s="137" t="s">
        <v>1672</v>
      </c>
      <c r="T109" s="24">
        <v>8.2</v>
      </c>
      <c r="U109" s="24">
        <v>29.7</v>
      </c>
      <c r="V109" s="171">
        <v>28.375</v>
      </c>
      <c r="W109" s="171">
        <v>142.45</v>
      </c>
      <c r="X109" s="25">
        <v>170.825</v>
      </c>
      <c r="Y109" s="451"/>
    </row>
    <row r="110" spans="1:25" ht="17.25" customHeight="1">
      <c r="A110" s="148" t="s">
        <v>1207</v>
      </c>
      <c r="B110" s="22">
        <v>904</v>
      </c>
      <c r="C110" s="22">
        <v>910</v>
      </c>
      <c r="D110" s="20">
        <v>6</v>
      </c>
      <c r="E110" s="23">
        <v>19.35</v>
      </c>
      <c r="F110" s="22">
        <v>1334</v>
      </c>
      <c r="G110" s="22">
        <v>1345</v>
      </c>
      <c r="H110" s="20">
        <v>11</v>
      </c>
      <c r="I110" s="23">
        <v>19.25</v>
      </c>
      <c r="J110" s="1">
        <v>6743</v>
      </c>
      <c r="K110" s="1">
        <v>6963</v>
      </c>
      <c r="L110" s="20">
        <v>220</v>
      </c>
      <c r="M110" s="14">
        <v>121</v>
      </c>
      <c r="N110" s="1">
        <v>2536</v>
      </c>
      <c r="O110" s="1">
        <v>2536</v>
      </c>
      <c r="P110" s="20">
        <v>0</v>
      </c>
      <c r="Q110" s="14">
        <v>0</v>
      </c>
      <c r="R110" s="23">
        <v>121</v>
      </c>
      <c r="S110" s="24"/>
      <c r="T110" s="24"/>
      <c r="U110" s="24"/>
      <c r="V110" s="171">
        <v>38.6</v>
      </c>
      <c r="W110" s="171">
        <v>121</v>
      </c>
      <c r="X110" s="25">
        <v>159.6</v>
      </c>
      <c r="Y110" s="451"/>
    </row>
    <row r="111" spans="1:25" ht="17.25" customHeight="1">
      <c r="A111" s="190" t="s">
        <v>1257</v>
      </c>
      <c r="B111" s="22">
        <v>91</v>
      </c>
      <c r="C111" s="22">
        <v>108</v>
      </c>
      <c r="D111" s="20">
        <v>17</v>
      </c>
      <c r="E111" s="23">
        <v>54.825</v>
      </c>
      <c r="F111" s="22">
        <v>191</v>
      </c>
      <c r="G111" s="22">
        <v>195</v>
      </c>
      <c r="H111" s="20">
        <v>4</v>
      </c>
      <c r="I111" s="23">
        <v>7</v>
      </c>
      <c r="J111" s="1">
        <v>9112</v>
      </c>
      <c r="K111" s="1">
        <v>9315</v>
      </c>
      <c r="L111" s="20">
        <v>203</v>
      </c>
      <c r="M111" s="14">
        <v>111.65</v>
      </c>
      <c r="N111" s="1">
        <v>3443</v>
      </c>
      <c r="O111" s="1">
        <v>3443</v>
      </c>
      <c r="P111" s="20">
        <v>0</v>
      </c>
      <c r="Q111" s="14">
        <v>0</v>
      </c>
      <c r="R111" s="23">
        <v>111.65</v>
      </c>
      <c r="S111" s="24"/>
      <c r="T111" s="24"/>
      <c r="U111" s="24"/>
      <c r="V111" s="171">
        <v>61.825</v>
      </c>
      <c r="W111" s="171">
        <v>111.65</v>
      </c>
      <c r="X111" s="25">
        <v>173.475</v>
      </c>
      <c r="Y111" s="451"/>
    </row>
    <row r="112" spans="1:25" ht="17.25" customHeight="1">
      <c r="A112" s="616" t="s">
        <v>1208</v>
      </c>
      <c r="B112" s="37">
        <v>725</v>
      </c>
      <c r="C112" s="37">
        <v>725</v>
      </c>
      <c r="D112" s="38">
        <v>0</v>
      </c>
      <c r="E112" s="39">
        <v>0</v>
      </c>
      <c r="F112" s="37">
        <v>375</v>
      </c>
      <c r="G112" s="37">
        <v>375</v>
      </c>
      <c r="H112" s="38">
        <v>0</v>
      </c>
      <c r="I112" s="39">
        <v>0</v>
      </c>
      <c r="J112" s="40">
        <v>2802</v>
      </c>
      <c r="K112" s="40">
        <v>2802</v>
      </c>
      <c r="L112" s="38">
        <v>0</v>
      </c>
      <c r="M112" s="309">
        <v>0</v>
      </c>
      <c r="N112" s="40">
        <v>3563</v>
      </c>
      <c r="O112" s="40">
        <v>3563</v>
      </c>
      <c r="P112" s="38">
        <v>0</v>
      </c>
      <c r="Q112" s="309">
        <v>0</v>
      </c>
      <c r="R112" s="39">
        <v>0</v>
      </c>
      <c r="S112" s="41"/>
      <c r="T112" s="41"/>
      <c r="U112" s="41"/>
      <c r="V112" s="317">
        <v>0</v>
      </c>
      <c r="W112" s="317">
        <v>0</v>
      </c>
      <c r="X112" s="318">
        <v>0</v>
      </c>
      <c r="Y112" s="451"/>
    </row>
    <row r="113" spans="1:25" ht="21" customHeight="1">
      <c r="A113" s="617"/>
      <c r="B113" s="256"/>
      <c r="C113" s="256"/>
      <c r="D113" s="618"/>
      <c r="E113" s="258"/>
      <c r="F113" s="256"/>
      <c r="G113" s="256"/>
      <c r="H113" s="618"/>
      <c r="I113" s="258"/>
      <c r="L113" s="243" t="s">
        <v>2533</v>
      </c>
      <c r="M113" s="314"/>
      <c r="N113" s="619"/>
      <c r="O113" s="619"/>
      <c r="P113" s="618"/>
      <c r="Q113" s="314"/>
      <c r="R113" s="258"/>
      <c r="S113" s="319"/>
      <c r="T113" s="319"/>
      <c r="U113" s="319"/>
      <c r="V113" s="320"/>
      <c r="W113" s="320"/>
      <c r="X113" s="321"/>
      <c r="Y113" s="451"/>
    </row>
    <row r="114" spans="1:25" ht="17.25" customHeight="1">
      <c r="A114" s="311" t="s">
        <v>492</v>
      </c>
      <c r="B114" s="29">
        <v>509</v>
      </c>
      <c r="C114" s="29">
        <v>520</v>
      </c>
      <c r="D114" s="30">
        <v>11</v>
      </c>
      <c r="E114" s="42">
        <v>35.475</v>
      </c>
      <c r="F114" s="29">
        <v>242</v>
      </c>
      <c r="G114" s="29">
        <v>247</v>
      </c>
      <c r="H114" s="30">
        <v>5</v>
      </c>
      <c r="I114" s="42">
        <v>8.75</v>
      </c>
      <c r="J114" s="31">
        <v>6411</v>
      </c>
      <c r="K114" s="31">
        <v>6783</v>
      </c>
      <c r="L114" s="30">
        <v>372</v>
      </c>
      <c r="M114" s="310">
        <v>204.6</v>
      </c>
      <c r="N114" s="31">
        <v>956</v>
      </c>
      <c r="O114" s="31">
        <v>956</v>
      </c>
      <c r="P114" s="30">
        <v>0</v>
      </c>
      <c r="Q114" s="310">
        <v>0</v>
      </c>
      <c r="R114" s="42">
        <v>204.6</v>
      </c>
      <c r="S114" s="34"/>
      <c r="T114" s="34"/>
      <c r="U114" s="34"/>
      <c r="V114" s="312">
        <v>44.225</v>
      </c>
      <c r="W114" s="312">
        <v>204.6</v>
      </c>
      <c r="X114" s="313">
        <v>248.825</v>
      </c>
      <c r="Y114" s="451"/>
    </row>
    <row r="115" spans="1:25" ht="17.25" customHeight="1">
      <c r="A115" s="173" t="s">
        <v>2330</v>
      </c>
      <c r="B115" s="22">
        <v>53</v>
      </c>
      <c r="C115" s="22">
        <v>57</v>
      </c>
      <c r="D115" s="20">
        <v>4</v>
      </c>
      <c r="E115" s="23">
        <v>12.9</v>
      </c>
      <c r="F115" s="22">
        <v>124</v>
      </c>
      <c r="G115" s="22">
        <v>125</v>
      </c>
      <c r="H115" s="20">
        <v>1</v>
      </c>
      <c r="I115" s="23">
        <v>1.75</v>
      </c>
      <c r="J115" s="1">
        <v>6725</v>
      </c>
      <c r="K115" s="1">
        <v>7015</v>
      </c>
      <c r="L115" s="20">
        <v>290</v>
      </c>
      <c r="M115" s="14">
        <v>159.5</v>
      </c>
      <c r="N115" s="1">
        <v>1526</v>
      </c>
      <c r="O115" s="1">
        <v>1526</v>
      </c>
      <c r="P115" s="20">
        <v>0</v>
      </c>
      <c r="Q115" s="14">
        <v>0</v>
      </c>
      <c r="R115" s="23">
        <v>159.5</v>
      </c>
      <c r="S115" s="24"/>
      <c r="T115" s="24"/>
      <c r="U115" s="24"/>
      <c r="V115" s="171">
        <v>14.65</v>
      </c>
      <c r="W115" s="171">
        <v>159.5</v>
      </c>
      <c r="X115" s="25">
        <v>174.15</v>
      </c>
      <c r="Y115" s="451"/>
    </row>
    <row r="116" spans="1:25" ht="17.25" customHeight="1">
      <c r="A116" s="148" t="s">
        <v>2331</v>
      </c>
      <c r="B116" s="22">
        <v>85</v>
      </c>
      <c r="C116" s="22">
        <v>88</v>
      </c>
      <c r="D116" s="20">
        <v>3</v>
      </c>
      <c r="E116" s="23">
        <v>9.675</v>
      </c>
      <c r="F116" s="22">
        <v>49</v>
      </c>
      <c r="G116" s="22">
        <v>51</v>
      </c>
      <c r="H116" s="20">
        <v>2</v>
      </c>
      <c r="I116" s="23">
        <v>3.5</v>
      </c>
      <c r="J116" s="1">
        <v>2104</v>
      </c>
      <c r="K116" s="1">
        <v>2255</v>
      </c>
      <c r="L116" s="20">
        <v>151</v>
      </c>
      <c r="M116" s="14">
        <v>83.05</v>
      </c>
      <c r="N116" s="1">
        <v>0</v>
      </c>
      <c r="O116" s="1">
        <v>0</v>
      </c>
      <c r="P116" s="20">
        <v>0</v>
      </c>
      <c r="Q116" s="14">
        <v>0</v>
      </c>
      <c r="R116" s="23">
        <v>83.05</v>
      </c>
      <c r="S116" s="24"/>
      <c r="T116" s="24"/>
      <c r="U116" s="24"/>
      <c r="V116" s="171">
        <v>13.175</v>
      </c>
      <c r="W116" s="171">
        <v>83.05</v>
      </c>
      <c r="X116" s="25">
        <v>96.225</v>
      </c>
      <c r="Y116" s="451"/>
    </row>
    <row r="117" spans="1:25" ht="17.25" customHeight="1">
      <c r="A117" s="148" t="s">
        <v>2482</v>
      </c>
      <c r="B117" s="22">
        <v>465</v>
      </c>
      <c r="C117" s="22">
        <v>474</v>
      </c>
      <c r="D117" s="20">
        <v>9</v>
      </c>
      <c r="E117" s="23">
        <v>29.025</v>
      </c>
      <c r="F117" s="22">
        <v>682</v>
      </c>
      <c r="G117" s="22">
        <v>690</v>
      </c>
      <c r="H117" s="20">
        <v>8</v>
      </c>
      <c r="I117" s="23">
        <v>14</v>
      </c>
      <c r="J117" s="1">
        <v>2092</v>
      </c>
      <c r="K117" s="1">
        <v>2473</v>
      </c>
      <c r="L117" s="20">
        <v>381</v>
      </c>
      <c r="M117" s="14">
        <v>209.55</v>
      </c>
      <c r="N117" s="1">
        <v>4949</v>
      </c>
      <c r="O117" s="1">
        <v>4949</v>
      </c>
      <c r="P117" s="20">
        <v>0</v>
      </c>
      <c r="Q117" s="14">
        <v>0</v>
      </c>
      <c r="R117" s="23">
        <v>209.55</v>
      </c>
      <c r="S117" s="24"/>
      <c r="T117" s="24"/>
      <c r="U117" s="24"/>
      <c r="V117" s="171">
        <v>43.025</v>
      </c>
      <c r="W117" s="171">
        <v>209.55</v>
      </c>
      <c r="X117" s="25">
        <v>252.575</v>
      </c>
      <c r="Y117" s="451"/>
    </row>
    <row r="118" spans="1:25" ht="17.25" customHeight="1">
      <c r="A118" s="148" t="s">
        <v>493</v>
      </c>
      <c r="B118" s="22">
        <v>309</v>
      </c>
      <c r="C118" s="22">
        <v>311</v>
      </c>
      <c r="D118" s="20">
        <v>2</v>
      </c>
      <c r="E118" s="23">
        <v>6.45</v>
      </c>
      <c r="F118" s="22">
        <v>54</v>
      </c>
      <c r="G118" s="22">
        <v>69</v>
      </c>
      <c r="H118" s="20">
        <v>15</v>
      </c>
      <c r="I118" s="23">
        <v>26.25</v>
      </c>
      <c r="J118" s="20">
        <v>1879</v>
      </c>
      <c r="K118" s="20">
        <v>1959</v>
      </c>
      <c r="L118" s="20">
        <v>80</v>
      </c>
      <c r="M118" s="14">
        <v>44</v>
      </c>
      <c r="N118" s="1">
        <v>321</v>
      </c>
      <c r="O118" s="1">
        <v>321</v>
      </c>
      <c r="P118" s="20">
        <v>0</v>
      </c>
      <c r="Q118" s="14">
        <v>0</v>
      </c>
      <c r="R118" s="23">
        <v>44</v>
      </c>
      <c r="S118" s="24"/>
      <c r="T118" s="24"/>
      <c r="U118" s="24"/>
      <c r="V118" s="171">
        <v>32.7</v>
      </c>
      <c r="W118" s="171">
        <v>44</v>
      </c>
      <c r="X118" s="25">
        <v>76.7</v>
      </c>
      <c r="Y118" s="451"/>
    </row>
    <row r="119" spans="1:25" ht="17.25" customHeight="1">
      <c r="A119" s="148" t="s">
        <v>1993</v>
      </c>
      <c r="B119" s="22">
        <v>133</v>
      </c>
      <c r="C119" s="22">
        <v>133</v>
      </c>
      <c r="D119" s="20">
        <v>0</v>
      </c>
      <c r="E119" s="23">
        <v>0</v>
      </c>
      <c r="F119" s="22">
        <v>29</v>
      </c>
      <c r="G119" s="22">
        <v>29</v>
      </c>
      <c r="H119" s="20">
        <v>0</v>
      </c>
      <c r="I119" s="23">
        <v>0</v>
      </c>
      <c r="J119" s="1">
        <v>6512</v>
      </c>
      <c r="K119" s="1">
        <v>6521</v>
      </c>
      <c r="L119" s="20">
        <v>9</v>
      </c>
      <c r="M119" s="14">
        <v>4.95</v>
      </c>
      <c r="N119" s="1">
        <v>370</v>
      </c>
      <c r="O119" s="1">
        <v>370</v>
      </c>
      <c r="P119" s="20">
        <v>0</v>
      </c>
      <c r="Q119" s="14">
        <v>0</v>
      </c>
      <c r="R119" s="23">
        <v>4.95</v>
      </c>
      <c r="S119" s="24"/>
      <c r="T119" s="24"/>
      <c r="U119" s="24"/>
      <c r="V119" s="171">
        <v>0</v>
      </c>
      <c r="W119" s="171">
        <v>4.95</v>
      </c>
      <c r="X119" s="25">
        <v>4.95</v>
      </c>
      <c r="Y119" s="451"/>
    </row>
    <row r="120" spans="1:25" ht="17.25" customHeight="1">
      <c r="A120" s="173" t="s">
        <v>2332</v>
      </c>
      <c r="B120" s="22">
        <v>558</v>
      </c>
      <c r="C120" s="22">
        <v>564</v>
      </c>
      <c r="D120" s="20">
        <v>6</v>
      </c>
      <c r="E120" s="23">
        <v>19.35</v>
      </c>
      <c r="F120" s="22">
        <v>1648</v>
      </c>
      <c r="G120" s="22">
        <v>1650</v>
      </c>
      <c r="H120" s="20">
        <v>2</v>
      </c>
      <c r="I120" s="23">
        <v>3.5</v>
      </c>
      <c r="J120" s="1">
        <v>5944</v>
      </c>
      <c r="K120" s="1">
        <v>6021</v>
      </c>
      <c r="L120" s="20">
        <v>77</v>
      </c>
      <c r="M120" s="14">
        <v>42.35</v>
      </c>
      <c r="N120" s="1">
        <v>1815</v>
      </c>
      <c r="O120" s="1">
        <v>1815</v>
      </c>
      <c r="P120" s="20">
        <v>0</v>
      </c>
      <c r="Q120" s="14">
        <v>0</v>
      </c>
      <c r="R120" s="23">
        <v>42.35</v>
      </c>
      <c r="S120" s="24"/>
      <c r="T120" s="24"/>
      <c r="U120" s="24"/>
      <c r="V120" s="171">
        <v>22.85</v>
      </c>
      <c r="W120" s="171">
        <v>42.35</v>
      </c>
      <c r="X120" s="25">
        <v>65.2</v>
      </c>
      <c r="Y120" s="451"/>
    </row>
    <row r="121" spans="1:25" ht="17.25" customHeight="1">
      <c r="A121" s="21" t="s">
        <v>494</v>
      </c>
      <c r="B121" s="22">
        <v>500</v>
      </c>
      <c r="C121" s="22">
        <v>521</v>
      </c>
      <c r="D121" s="20">
        <v>21</v>
      </c>
      <c r="E121" s="23">
        <v>67.725</v>
      </c>
      <c r="F121" s="22">
        <v>663</v>
      </c>
      <c r="G121" s="22">
        <v>674</v>
      </c>
      <c r="H121" s="20">
        <v>11</v>
      </c>
      <c r="I121" s="23">
        <v>19.25</v>
      </c>
      <c r="J121" s="1">
        <v>5580</v>
      </c>
      <c r="K121" s="1">
        <v>5610</v>
      </c>
      <c r="L121" s="20">
        <v>30</v>
      </c>
      <c r="M121" s="14">
        <v>16.5</v>
      </c>
      <c r="N121" s="1">
        <v>6096</v>
      </c>
      <c r="O121" s="1">
        <v>6096</v>
      </c>
      <c r="P121" s="20">
        <v>0</v>
      </c>
      <c r="Q121" s="14">
        <v>0</v>
      </c>
      <c r="R121" s="23">
        <v>16.5</v>
      </c>
      <c r="S121" s="24"/>
      <c r="T121" s="24"/>
      <c r="U121" s="24"/>
      <c r="V121" s="171">
        <v>86.975</v>
      </c>
      <c r="W121" s="171">
        <v>16.5</v>
      </c>
      <c r="X121" s="25">
        <v>103.475</v>
      </c>
      <c r="Y121" s="451"/>
    </row>
    <row r="122" spans="1:25" ht="17.25" customHeight="1">
      <c r="A122" s="21" t="s">
        <v>1651</v>
      </c>
      <c r="B122" s="22">
        <v>302</v>
      </c>
      <c r="C122" s="22">
        <v>305</v>
      </c>
      <c r="D122" s="20">
        <v>3</v>
      </c>
      <c r="E122" s="23">
        <v>9.675</v>
      </c>
      <c r="F122" s="22">
        <v>65</v>
      </c>
      <c r="G122" s="22">
        <v>66</v>
      </c>
      <c r="H122" s="20">
        <v>1</v>
      </c>
      <c r="I122" s="23">
        <v>1.75</v>
      </c>
      <c r="J122" s="1">
        <v>6013</v>
      </c>
      <c r="K122" s="1">
        <v>6160</v>
      </c>
      <c r="L122" s="20">
        <v>147</v>
      </c>
      <c r="M122" s="14">
        <v>80.85</v>
      </c>
      <c r="N122" s="1">
        <v>0</v>
      </c>
      <c r="O122" s="1">
        <v>0</v>
      </c>
      <c r="P122" s="20">
        <v>0</v>
      </c>
      <c r="Q122" s="14">
        <v>0</v>
      </c>
      <c r="R122" s="23">
        <v>80.85</v>
      </c>
      <c r="S122" s="24"/>
      <c r="T122" s="24"/>
      <c r="U122" s="24"/>
      <c r="V122" s="171">
        <v>11.425</v>
      </c>
      <c r="W122" s="171">
        <v>80.85</v>
      </c>
      <c r="X122" s="25">
        <v>92.275</v>
      </c>
      <c r="Y122" s="451"/>
    </row>
    <row r="123" spans="1:25" ht="17.25" customHeight="1">
      <c r="A123" s="148" t="s">
        <v>2333</v>
      </c>
      <c r="B123" s="22">
        <v>619</v>
      </c>
      <c r="C123" s="22">
        <v>630</v>
      </c>
      <c r="D123" s="20">
        <v>11</v>
      </c>
      <c r="E123" s="23">
        <v>35.475</v>
      </c>
      <c r="F123" s="22">
        <v>122</v>
      </c>
      <c r="G123" s="22">
        <v>129</v>
      </c>
      <c r="H123" s="20">
        <v>7</v>
      </c>
      <c r="I123" s="23">
        <v>12.25</v>
      </c>
      <c r="J123" s="1">
        <v>5826</v>
      </c>
      <c r="K123" s="1">
        <v>6105</v>
      </c>
      <c r="L123" s="20">
        <v>279</v>
      </c>
      <c r="M123" s="14">
        <v>153.45</v>
      </c>
      <c r="N123" s="1">
        <v>2180</v>
      </c>
      <c r="O123" s="1">
        <v>2180</v>
      </c>
      <c r="P123" s="20">
        <v>0</v>
      </c>
      <c r="Q123" s="14">
        <v>0</v>
      </c>
      <c r="R123" s="23">
        <v>153.45</v>
      </c>
      <c r="S123" s="24"/>
      <c r="T123" s="24"/>
      <c r="U123" s="24"/>
      <c r="V123" s="171">
        <v>47.725</v>
      </c>
      <c r="W123" s="171">
        <v>153.45</v>
      </c>
      <c r="X123" s="25">
        <v>201.175</v>
      </c>
      <c r="Y123" s="451"/>
    </row>
    <row r="124" spans="1:25" ht="17.25" customHeight="1">
      <c r="A124" s="148" t="s">
        <v>1652</v>
      </c>
      <c r="B124" s="22">
        <v>488</v>
      </c>
      <c r="C124" s="22">
        <v>492</v>
      </c>
      <c r="D124" s="20">
        <v>4</v>
      </c>
      <c r="E124" s="23">
        <v>12.9</v>
      </c>
      <c r="F124" s="22">
        <v>742</v>
      </c>
      <c r="G124" s="22">
        <v>751</v>
      </c>
      <c r="H124" s="20">
        <v>9</v>
      </c>
      <c r="I124" s="23">
        <v>15.75</v>
      </c>
      <c r="J124" s="1">
        <v>5021</v>
      </c>
      <c r="K124" s="1">
        <v>5259</v>
      </c>
      <c r="L124" s="20">
        <v>238</v>
      </c>
      <c r="M124" s="14">
        <v>130.9</v>
      </c>
      <c r="N124" s="1">
        <v>3447</v>
      </c>
      <c r="O124" s="1">
        <v>3447</v>
      </c>
      <c r="P124" s="20">
        <v>0</v>
      </c>
      <c r="Q124" s="14">
        <v>0</v>
      </c>
      <c r="R124" s="23">
        <v>130.9</v>
      </c>
      <c r="S124" s="27"/>
      <c r="T124" s="24"/>
      <c r="U124" s="24"/>
      <c r="V124" s="171">
        <v>28.65</v>
      </c>
      <c r="W124" s="171">
        <v>130.9</v>
      </c>
      <c r="X124" s="25">
        <v>159.55</v>
      </c>
      <c r="Y124" s="451"/>
    </row>
    <row r="125" spans="1:25" ht="17.25" customHeight="1">
      <c r="A125" s="189" t="s">
        <v>110</v>
      </c>
      <c r="B125" s="22">
        <v>97</v>
      </c>
      <c r="C125" s="22">
        <v>99</v>
      </c>
      <c r="D125" s="20">
        <v>2</v>
      </c>
      <c r="E125" s="23">
        <v>6.45</v>
      </c>
      <c r="F125" s="22">
        <v>437</v>
      </c>
      <c r="G125" s="22">
        <v>443</v>
      </c>
      <c r="H125" s="20">
        <v>6</v>
      </c>
      <c r="I125" s="23">
        <v>10.5</v>
      </c>
      <c r="J125" s="1">
        <v>8565</v>
      </c>
      <c r="K125" s="1">
        <v>8631</v>
      </c>
      <c r="L125" s="20">
        <v>66</v>
      </c>
      <c r="M125" s="14">
        <v>36.3</v>
      </c>
      <c r="N125" s="1">
        <v>0</v>
      </c>
      <c r="O125" s="1">
        <v>0</v>
      </c>
      <c r="P125" s="20">
        <v>0</v>
      </c>
      <c r="Q125" s="14">
        <v>0</v>
      </c>
      <c r="R125" s="23">
        <v>36.3</v>
      </c>
      <c r="S125" s="24"/>
      <c r="T125" s="24"/>
      <c r="U125" s="24"/>
      <c r="V125" s="171">
        <v>16.95</v>
      </c>
      <c r="W125" s="171">
        <v>36.3</v>
      </c>
      <c r="X125" s="25">
        <v>53.25</v>
      </c>
      <c r="Y125" s="451"/>
    </row>
    <row r="126" spans="1:25" ht="17.25" customHeight="1">
      <c r="A126" s="3" t="s">
        <v>1265</v>
      </c>
      <c r="B126" s="22">
        <v>75</v>
      </c>
      <c r="C126" s="22">
        <v>79</v>
      </c>
      <c r="D126" s="20">
        <v>4</v>
      </c>
      <c r="E126" s="23">
        <v>12.9</v>
      </c>
      <c r="F126" s="22">
        <v>127</v>
      </c>
      <c r="G126" s="22">
        <v>130</v>
      </c>
      <c r="H126" s="20">
        <v>3</v>
      </c>
      <c r="I126" s="23">
        <v>5.25</v>
      </c>
      <c r="J126" s="1">
        <v>4629</v>
      </c>
      <c r="K126" s="1">
        <v>4708</v>
      </c>
      <c r="L126" s="20">
        <v>79</v>
      </c>
      <c r="M126" s="14">
        <v>43.45</v>
      </c>
      <c r="N126" s="1">
        <v>4545</v>
      </c>
      <c r="O126" s="1">
        <v>4545</v>
      </c>
      <c r="P126" s="20">
        <v>0</v>
      </c>
      <c r="Q126" s="14">
        <v>0</v>
      </c>
      <c r="R126" s="23">
        <v>43.45</v>
      </c>
      <c r="S126" s="24"/>
      <c r="T126" s="24"/>
      <c r="U126" s="24"/>
      <c r="V126" s="171">
        <v>18.15</v>
      </c>
      <c r="W126" s="171">
        <v>43.45</v>
      </c>
      <c r="X126" s="25">
        <v>61.6</v>
      </c>
      <c r="Y126" s="451"/>
    </row>
    <row r="127" spans="1:25" ht="17.25" customHeight="1">
      <c r="A127" s="3" t="s">
        <v>208</v>
      </c>
      <c r="B127" s="22">
        <v>169</v>
      </c>
      <c r="C127" s="22">
        <v>175</v>
      </c>
      <c r="D127" s="20">
        <v>6</v>
      </c>
      <c r="E127" s="23">
        <v>19.35</v>
      </c>
      <c r="F127" s="22">
        <v>318</v>
      </c>
      <c r="G127" s="22">
        <v>322</v>
      </c>
      <c r="H127" s="20">
        <v>4</v>
      </c>
      <c r="I127" s="23">
        <v>7</v>
      </c>
      <c r="J127" s="1">
        <v>2954</v>
      </c>
      <c r="K127" s="1">
        <v>3076</v>
      </c>
      <c r="L127" s="20">
        <v>122</v>
      </c>
      <c r="M127" s="14">
        <v>67.1</v>
      </c>
      <c r="N127" s="1">
        <v>0</v>
      </c>
      <c r="O127" s="1">
        <v>0</v>
      </c>
      <c r="P127" s="20">
        <v>0</v>
      </c>
      <c r="Q127" s="14">
        <v>0</v>
      </c>
      <c r="R127" s="23">
        <v>67.1</v>
      </c>
      <c r="S127" s="24"/>
      <c r="T127" s="24"/>
      <c r="U127" s="24"/>
      <c r="V127" s="171">
        <v>26.35</v>
      </c>
      <c r="W127" s="171">
        <v>67.1</v>
      </c>
      <c r="X127" s="25">
        <v>93.45</v>
      </c>
      <c r="Y127" s="451"/>
    </row>
    <row r="128" spans="1:25" ht="17.25" customHeight="1">
      <c r="A128" s="173" t="s">
        <v>2334</v>
      </c>
      <c r="B128" s="22">
        <v>450</v>
      </c>
      <c r="C128" s="22">
        <v>451</v>
      </c>
      <c r="D128" s="20">
        <v>1</v>
      </c>
      <c r="E128" s="23">
        <v>3.225</v>
      </c>
      <c r="F128" s="22">
        <v>519</v>
      </c>
      <c r="G128" s="22">
        <v>525</v>
      </c>
      <c r="H128" s="20">
        <v>6</v>
      </c>
      <c r="I128" s="23">
        <v>10.5</v>
      </c>
      <c r="J128" s="1">
        <v>6180</v>
      </c>
      <c r="K128" s="1">
        <v>6281</v>
      </c>
      <c r="L128" s="20">
        <v>101</v>
      </c>
      <c r="M128" s="14">
        <v>55.55</v>
      </c>
      <c r="N128" s="1">
        <v>1626</v>
      </c>
      <c r="O128" s="1">
        <v>1626</v>
      </c>
      <c r="P128" s="20">
        <v>0</v>
      </c>
      <c r="Q128" s="14">
        <v>0</v>
      </c>
      <c r="R128" s="23">
        <v>55.55</v>
      </c>
      <c r="S128" s="24"/>
      <c r="T128" s="24"/>
      <c r="U128" s="24"/>
      <c r="V128" s="171">
        <v>13.725</v>
      </c>
      <c r="W128" s="171">
        <v>55.55</v>
      </c>
      <c r="X128" s="25">
        <v>69.275</v>
      </c>
      <c r="Y128" s="451"/>
    </row>
    <row r="129" spans="1:25" ht="17.25" customHeight="1">
      <c r="A129" s="3" t="s">
        <v>2019</v>
      </c>
      <c r="B129" s="22">
        <v>452</v>
      </c>
      <c r="C129" s="22">
        <v>457</v>
      </c>
      <c r="D129" s="20">
        <v>5</v>
      </c>
      <c r="E129" s="23">
        <v>16.125</v>
      </c>
      <c r="F129" s="22">
        <v>115</v>
      </c>
      <c r="G129" s="22">
        <v>117</v>
      </c>
      <c r="H129" s="20">
        <v>2</v>
      </c>
      <c r="I129" s="23">
        <v>3.5</v>
      </c>
      <c r="J129" s="1">
        <v>4263</v>
      </c>
      <c r="K129" s="1">
        <v>4429</v>
      </c>
      <c r="L129" s="20">
        <v>166</v>
      </c>
      <c r="M129" s="14">
        <v>91.3</v>
      </c>
      <c r="N129" s="1">
        <v>0</v>
      </c>
      <c r="O129" s="1">
        <v>0</v>
      </c>
      <c r="P129" s="20">
        <v>0</v>
      </c>
      <c r="Q129" s="14">
        <v>0</v>
      </c>
      <c r="R129" s="23">
        <v>91.3</v>
      </c>
      <c r="S129" s="24"/>
      <c r="T129" s="24"/>
      <c r="U129" s="24"/>
      <c r="V129" s="171">
        <v>19.625</v>
      </c>
      <c r="W129" s="171">
        <v>91.3</v>
      </c>
      <c r="X129" s="25">
        <v>110.925</v>
      </c>
      <c r="Y129" s="451"/>
    </row>
    <row r="130" spans="1:25" ht="17.25" customHeight="1">
      <c r="A130" s="3" t="s">
        <v>2902</v>
      </c>
      <c r="B130" s="22">
        <v>206</v>
      </c>
      <c r="C130" s="22">
        <v>211</v>
      </c>
      <c r="D130" s="20">
        <v>5</v>
      </c>
      <c r="E130" s="23">
        <v>16.125</v>
      </c>
      <c r="F130" s="22">
        <v>139</v>
      </c>
      <c r="G130" s="22">
        <v>140</v>
      </c>
      <c r="H130" s="20">
        <v>1</v>
      </c>
      <c r="I130" s="23">
        <v>1.75</v>
      </c>
      <c r="J130" s="1">
        <v>8890</v>
      </c>
      <c r="K130" s="1">
        <v>8890</v>
      </c>
      <c r="L130" s="20">
        <v>0</v>
      </c>
      <c r="M130" s="14">
        <v>0</v>
      </c>
      <c r="N130" s="1">
        <v>2751</v>
      </c>
      <c r="O130" s="1">
        <v>2751</v>
      </c>
      <c r="P130" s="20">
        <v>0</v>
      </c>
      <c r="Q130" s="14">
        <v>0</v>
      </c>
      <c r="R130" s="23">
        <v>0</v>
      </c>
      <c r="S130" s="24"/>
      <c r="T130" s="24"/>
      <c r="U130" s="24"/>
      <c r="V130" s="171">
        <v>17.875</v>
      </c>
      <c r="W130" s="171">
        <v>0</v>
      </c>
      <c r="X130" s="25">
        <v>17.875</v>
      </c>
      <c r="Y130" s="451"/>
    </row>
    <row r="131" spans="1:25" ht="17.25" customHeight="1">
      <c r="A131" s="148" t="s">
        <v>2830</v>
      </c>
      <c r="B131" s="22">
        <v>383</v>
      </c>
      <c r="C131" s="22">
        <v>393</v>
      </c>
      <c r="D131" s="20">
        <v>10</v>
      </c>
      <c r="E131" s="23">
        <v>32.25</v>
      </c>
      <c r="F131" s="22">
        <v>638</v>
      </c>
      <c r="G131" s="22">
        <v>649</v>
      </c>
      <c r="H131" s="20">
        <v>11</v>
      </c>
      <c r="I131" s="23">
        <v>19.25</v>
      </c>
      <c r="J131" s="1">
        <v>6494</v>
      </c>
      <c r="K131" s="1">
        <v>6499</v>
      </c>
      <c r="L131" s="20">
        <v>5</v>
      </c>
      <c r="M131" s="14">
        <v>2.75</v>
      </c>
      <c r="N131" s="1">
        <v>3753</v>
      </c>
      <c r="O131" s="1">
        <v>3753</v>
      </c>
      <c r="P131" s="20">
        <v>0</v>
      </c>
      <c r="Q131" s="14">
        <v>0</v>
      </c>
      <c r="R131" s="23">
        <v>2.75</v>
      </c>
      <c r="S131" s="24"/>
      <c r="T131" s="24"/>
      <c r="U131" s="24"/>
      <c r="V131" s="171">
        <v>51.5</v>
      </c>
      <c r="W131" s="171">
        <v>2.75</v>
      </c>
      <c r="X131" s="25">
        <v>54.25</v>
      </c>
      <c r="Y131" s="451"/>
    </row>
    <row r="132" spans="1:25" ht="17.25" customHeight="1">
      <c r="A132" s="148" t="s">
        <v>353</v>
      </c>
      <c r="B132" s="22">
        <v>568</v>
      </c>
      <c r="C132" s="22">
        <v>570</v>
      </c>
      <c r="D132" s="20">
        <v>2</v>
      </c>
      <c r="E132" s="23">
        <v>6.45</v>
      </c>
      <c r="F132" s="22">
        <v>320</v>
      </c>
      <c r="G132" s="22">
        <v>321</v>
      </c>
      <c r="H132" s="20">
        <v>1</v>
      </c>
      <c r="I132" s="23">
        <v>1.75</v>
      </c>
      <c r="J132" s="1">
        <v>4899</v>
      </c>
      <c r="K132" s="1">
        <v>4998</v>
      </c>
      <c r="L132" s="20">
        <v>99</v>
      </c>
      <c r="M132" s="14">
        <v>54.45</v>
      </c>
      <c r="N132" s="1">
        <v>110</v>
      </c>
      <c r="O132" s="1">
        <v>110</v>
      </c>
      <c r="P132" s="20">
        <v>0</v>
      </c>
      <c r="Q132" s="14">
        <v>0</v>
      </c>
      <c r="R132" s="23">
        <v>54.45</v>
      </c>
      <c r="S132" s="24"/>
      <c r="T132" s="24"/>
      <c r="U132" s="24"/>
      <c r="V132" s="171">
        <v>8.2</v>
      </c>
      <c r="W132" s="171">
        <v>54.45</v>
      </c>
      <c r="X132" s="25">
        <v>62.65</v>
      </c>
      <c r="Y132" s="451"/>
    </row>
    <row r="133" spans="1:25" ht="17.25" customHeight="1">
      <c r="A133" s="148" t="s">
        <v>354</v>
      </c>
      <c r="B133" s="22">
        <v>411</v>
      </c>
      <c r="C133" s="22">
        <v>411</v>
      </c>
      <c r="D133" s="20">
        <v>0</v>
      </c>
      <c r="E133" s="23">
        <v>0</v>
      </c>
      <c r="F133" s="22">
        <v>627</v>
      </c>
      <c r="G133" s="22">
        <v>627</v>
      </c>
      <c r="H133" s="20">
        <v>0</v>
      </c>
      <c r="I133" s="23">
        <v>0</v>
      </c>
      <c r="J133" s="1">
        <v>8472</v>
      </c>
      <c r="K133" s="1">
        <v>8472</v>
      </c>
      <c r="L133" s="20">
        <v>0</v>
      </c>
      <c r="M133" s="14">
        <v>0</v>
      </c>
      <c r="N133" s="1">
        <v>3472</v>
      </c>
      <c r="O133" s="1">
        <v>3472</v>
      </c>
      <c r="P133" s="20">
        <v>0</v>
      </c>
      <c r="Q133" s="14">
        <v>0</v>
      </c>
      <c r="R133" s="23">
        <v>0</v>
      </c>
      <c r="S133" s="24"/>
      <c r="T133" s="24"/>
      <c r="U133" s="24"/>
      <c r="V133" s="171">
        <v>0</v>
      </c>
      <c r="W133" s="171">
        <v>0</v>
      </c>
      <c r="X133" s="25">
        <v>0</v>
      </c>
      <c r="Y133" s="451" t="s">
        <v>1997</v>
      </c>
    </row>
    <row r="134" spans="1:25" ht="17.25" customHeight="1">
      <c r="A134" s="148" t="s">
        <v>1653</v>
      </c>
      <c r="B134" s="22">
        <v>436</v>
      </c>
      <c r="C134" s="22">
        <v>442</v>
      </c>
      <c r="D134" s="20">
        <v>6</v>
      </c>
      <c r="E134" s="23">
        <v>19.35</v>
      </c>
      <c r="F134" s="22">
        <v>2</v>
      </c>
      <c r="G134" s="22">
        <v>5</v>
      </c>
      <c r="H134" s="20">
        <v>3</v>
      </c>
      <c r="I134" s="23">
        <v>5.25</v>
      </c>
      <c r="J134" s="1">
        <v>3081</v>
      </c>
      <c r="K134" s="1">
        <v>3209</v>
      </c>
      <c r="L134" s="20">
        <v>128</v>
      </c>
      <c r="M134" s="14">
        <v>70.4</v>
      </c>
      <c r="N134" s="1">
        <v>1485</v>
      </c>
      <c r="O134" s="1">
        <v>1485</v>
      </c>
      <c r="P134" s="20">
        <v>0</v>
      </c>
      <c r="Q134" s="14">
        <v>0</v>
      </c>
      <c r="R134" s="23">
        <v>70.4</v>
      </c>
      <c r="S134" s="24"/>
      <c r="T134" s="24"/>
      <c r="U134" s="24"/>
      <c r="V134" s="171">
        <v>24.6</v>
      </c>
      <c r="W134" s="171">
        <v>70.4</v>
      </c>
      <c r="X134" s="25">
        <v>95</v>
      </c>
      <c r="Y134" s="451"/>
    </row>
    <row r="135" spans="1:25" ht="17.25" customHeight="1">
      <c r="A135" s="148" t="s">
        <v>1671</v>
      </c>
      <c r="B135" s="22">
        <v>1133</v>
      </c>
      <c r="C135" s="22">
        <v>1138</v>
      </c>
      <c r="D135" s="20">
        <v>5</v>
      </c>
      <c r="E135" s="23">
        <v>16.125</v>
      </c>
      <c r="F135" s="22">
        <v>2841</v>
      </c>
      <c r="G135" s="22">
        <v>2853</v>
      </c>
      <c r="H135" s="20">
        <v>12</v>
      </c>
      <c r="I135" s="23">
        <v>21</v>
      </c>
      <c r="J135" s="1">
        <v>8625</v>
      </c>
      <c r="K135" s="1">
        <v>8649</v>
      </c>
      <c r="L135" s="20">
        <v>24</v>
      </c>
      <c r="M135" s="14">
        <v>13.2</v>
      </c>
      <c r="N135" s="1">
        <v>3240</v>
      </c>
      <c r="O135" s="1">
        <v>3240</v>
      </c>
      <c r="P135" s="20">
        <v>0</v>
      </c>
      <c r="Q135" s="14">
        <v>0</v>
      </c>
      <c r="R135" s="23">
        <v>13.2</v>
      </c>
      <c r="S135" s="24"/>
      <c r="T135" s="24"/>
      <c r="U135" s="24"/>
      <c r="V135" s="171">
        <v>37.125</v>
      </c>
      <c r="W135" s="171">
        <v>13.2</v>
      </c>
      <c r="X135" s="25">
        <v>50.325</v>
      </c>
      <c r="Y135" s="451"/>
    </row>
    <row r="136" spans="1:25" ht="17.25" customHeight="1">
      <c r="A136" s="148" t="s">
        <v>1206</v>
      </c>
      <c r="B136" s="22">
        <v>252</v>
      </c>
      <c r="C136" s="22">
        <v>254</v>
      </c>
      <c r="D136" s="20">
        <v>2</v>
      </c>
      <c r="E136" s="23">
        <v>6.45</v>
      </c>
      <c r="F136" s="22">
        <v>11</v>
      </c>
      <c r="G136" s="22">
        <v>12</v>
      </c>
      <c r="H136" s="20">
        <v>1</v>
      </c>
      <c r="I136" s="23">
        <v>1.75</v>
      </c>
      <c r="J136" s="1">
        <v>7836</v>
      </c>
      <c r="K136" s="1">
        <v>7890</v>
      </c>
      <c r="L136" s="20">
        <v>54</v>
      </c>
      <c r="M136" s="14">
        <v>29.7</v>
      </c>
      <c r="N136" s="1">
        <v>0</v>
      </c>
      <c r="O136" s="1">
        <v>0</v>
      </c>
      <c r="P136" s="20">
        <v>0</v>
      </c>
      <c r="Q136" s="14">
        <v>0</v>
      </c>
      <c r="R136" s="23">
        <v>29.7</v>
      </c>
      <c r="S136" s="24"/>
      <c r="T136" s="24"/>
      <c r="U136" s="24"/>
      <c r="V136" s="171">
        <v>8.2</v>
      </c>
      <c r="W136" s="171">
        <v>29.7</v>
      </c>
      <c r="X136" s="25">
        <v>37.9</v>
      </c>
      <c r="Y136" s="451"/>
    </row>
    <row r="137" spans="1:25" ht="17.25" customHeight="1">
      <c r="A137" s="173" t="s">
        <v>2335</v>
      </c>
      <c r="B137" s="22">
        <v>933</v>
      </c>
      <c r="C137" s="22">
        <v>941</v>
      </c>
      <c r="D137" s="20">
        <v>8</v>
      </c>
      <c r="E137" s="23">
        <v>25.8</v>
      </c>
      <c r="F137" s="22">
        <v>1422</v>
      </c>
      <c r="G137" s="22">
        <v>1448</v>
      </c>
      <c r="H137" s="20">
        <v>26</v>
      </c>
      <c r="I137" s="23">
        <v>45.5</v>
      </c>
      <c r="J137" s="1">
        <v>8566</v>
      </c>
      <c r="K137" s="1">
        <v>8711</v>
      </c>
      <c r="L137" s="20">
        <v>145</v>
      </c>
      <c r="M137" s="14">
        <v>79.75</v>
      </c>
      <c r="N137" s="1">
        <v>0</v>
      </c>
      <c r="O137" s="1">
        <v>0</v>
      </c>
      <c r="P137" s="20">
        <v>0</v>
      </c>
      <c r="Q137" s="14">
        <v>0</v>
      </c>
      <c r="R137" s="23">
        <v>79.75</v>
      </c>
      <c r="S137" s="24"/>
      <c r="T137" s="24"/>
      <c r="U137" s="24"/>
      <c r="V137" s="171">
        <v>71.3</v>
      </c>
      <c r="W137" s="171">
        <v>79.75</v>
      </c>
      <c r="X137" s="25">
        <v>151.05</v>
      </c>
      <c r="Y137" s="451"/>
    </row>
    <row r="138" spans="1:25" ht="17.25" customHeight="1">
      <c r="A138" s="173" t="s">
        <v>1756</v>
      </c>
      <c r="B138" s="22">
        <v>390</v>
      </c>
      <c r="C138" s="22">
        <v>390</v>
      </c>
      <c r="D138" s="20">
        <v>0</v>
      </c>
      <c r="E138" s="23">
        <v>0</v>
      </c>
      <c r="F138" s="22">
        <v>795</v>
      </c>
      <c r="G138" s="22">
        <v>795</v>
      </c>
      <c r="H138" s="20">
        <v>0</v>
      </c>
      <c r="I138" s="23">
        <v>0</v>
      </c>
      <c r="J138" s="1">
        <v>1098</v>
      </c>
      <c r="K138" s="1">
        <v>1098</v>
      </c>
      <c r="L138" s="20">
        <v>0</v>
      </c>
      <c r="M138" s="14">
        <v>0</v>
      </c>
      <c r="N138" s="1">
        <v>1778</v>
      </c>
      <c r="O138" s="1">
        <v>1778</v>
      </c>
      <c r="P138" s="20">
        <v>0</v>
      </c>
      <c r="Q138" s="14">
        <v>0</v>
      </c>
      <c r="R138" s="23">
        <v>0</v>
      </c>
      <c r="S138" s="24"/>
      <c r="T138" s="24"/>
      <c r="U138" s="24"/>
      <c r="V138" s="171">
        <v>0</v>
      </c>
      <c r="W138" s="171">
        <v>0</v>
      </c>
      <c r="X138" s="25">
        <v>0</v>
      </c>
      <c r="Y138" s="451" t="s">
        <v>1997</v>
      </c>
    </row>
    <row r="139" spans="1:25" ht="17.25" customHeight="1">
      <c r="A139" s="148" t="s">
        <v>1654</v>
      </c>
      <c r="B139" s="22">
        <v>596</v>
      </c>
      <c r="C139" s="22">
        <v>600</v>
      </c>
      <c r="D139" s="20">
        <v>4</v>
      </c>
      <c r="E139" s="23">
        <v>12.9</v>
      </c>
      <c r="F139" s="22">
        <v>956</v>
      </c>
      <c r="G139" s="22">
        <v>962</v>
      </c>
      <c r="H139" s="20">
        <v>6</v>
      </c>
      <c r="I139" s="23">
        <v>10.5</v>
      </c>
      <c r="J139" s="1">
        <v>4785</v>
      </c>
      <c r="K139" s="1">
        <v>4899</v>
      </c>
      <c r="L139" s="20">
        <v>114</v>
      </c>
      <c r="M139" s="14">
        <v>62.7</v>
      </c>
      <c r="N139" s="1">
        <v>2436</v>
      </c>
      <c r="O139" s="1">
        <v>2436</v>
      </c>
      <c r="P139" s="20">
        <v>0</v>
      </c>
      <c r="Q139" s="14">
        <v>0</v>
      </c>
      <c r="R139" s="23">
        <v>62.7</v>
      </c>
      <c r="S139" s="24"/>
      <c r="T139" s="24"/>
      <c r="U139" s="24"/>
      <c r="V139" s="171">
        <v>23.4</v>
      </c>
      <c r="W139" s="171">
        <v>62.7</v>
      </c>
      <c r="X139" s="25">
        <v>86.1</v>
      </c>
      <c r="Y139" s="451"/>
    </row>
    <row r="140" spans="1:25" ht="17.25" customHeight="1">
      <c r="A140" s="3" t="s">
        <v>2955</v>
      </c>
      <c r="B140" s="22">
        <v>545</v>
      </c>
      <c r="C140" s="22">
        <v>555</v>
      </c>
      <c r="D140" s="20">
        <v>10</v>
      </c>
      <c r="E140" s="23">
        <v>32.25</v>
      </c>
      <c r="F140" s="22">
        <v>1994</v>
      </c>
      <c r="G140" s="22">
        <v>1995</v>
      </c>
      <c r="H140" s="20">
        <v>1</v>
      </c>
      <c r="I140" s="23">
        <v>1.75</v>
      </c>
      <c r="J140" s="1">
        <v>682</v>
      </c>
      <c r="K140" s="1">
        <v>836</v>
      </c>
      <c r="L140" s="20">
        <v>154</v>
      </c>
      <c r="M140" s="14">
        <v>84.7</v>
      </c>
      <c r="N140" s="1">
        <v>2078</v>
      </c>
      <c r="O140" s="1">
        <v>2078</v>
      </c>
      <c r="P140" s="20">
        <v>0</v>
      </c>
      <c r="Q140" s="14">
        <v>0</v>
      </c>
      <c r="R140" s="23">
        <v>84.7</v>
      </c>
      <c r="S140" s="24"/>
      <c r="T140" s="24"/>
      <c r="U140" s="24"/>
      <c r="V140" s="171">
        <v>34</v>
      </c>
      <c r="W140" s="171">
        <v>84.7</v>
      </c>
      <c r="X140" s="25">
        <v>118.7</v>
      </c>
      <c r="Y140" s="451"/>
    </row>
    <row r="141" spans="1:25" ht="17.25" customHeight="1">
      <c r="A141" s="173" t="s">
        <v>847</v>
      </c>
      <c r="B141" s="22">
        <v>984</v>
      </c>
      <c r="C141" s="22">
        <v>1014</v>
      </c>
      <c r="D141" s="20">
        <v>30</v>
      </c>
      <c r="E141" s="23">
        <v>96.75</v>
      </c>
      <c r="F141" s="22">
        <v>89</v>
      </c>
      <c r="G141" s="22">
        <v>100</v>
      </c>
      <c r="H141" s="20">
        <v>11</v>
      </c>
      <c r="I141" s="23">
        <v>19.25</v>
      </c>
      <c r="J141" s="1">
        <v>1300</v>
      </c>
      <c r="K141" s="1">
        <v>1571</v>
      </c>
      <c r="L141" s="20">
        <v>271</v>
      </c>
      <c r="M141" s="14">
        <v>149.05</v>
      </c>
      <c r="N141" s="1">
        <v>8052</v>
      </c>
      <c r="O141" s="1">
        <v>8052</v>
      </c>
      <c r="P141" s="20">
        <v>0</v>
      </c>
      <c r="Q141" s="14">
        <v>0</v>
      </c>
      <c r="R141" s="23">
        <v>149.05</v>
      </c>
      <c r="S141" s="24"/>
      <c r="T141" s="24"/>
      <c r="U141" s="24"/>
      <c r="V141" s="171">
        <v>116</v>
      </c>
      <c r="W141" s="171">
        <v>149.05</v>
      </c>
      <c r="X141" s="25">
        <v>265.05</v>
      </c>
      <c r="Y141" s="451"/>
    </row>
    <row r="142" spans="1:25" ht="17.25" customHeight="1">
      <c r="A142" s="148" t="s">
        <v>132</v>
      </c>
      <c r="B142" s="22">
        <v>1</v>
      </c>
      <c r="C142" s="22">
        <v>1</v>
      </c>
      <c r="D142" s="20">
        <v>0</v>
      </c>
      <c r="E142" s="23">
        <v>0</v>
      </c>
      <c r="F142" s="22">
        <v>147</v>
      </c>
      <c r="G142" s="22">
        <v>150</v>
      </c>
      <c r="H142" s="20">
        <v>3</v>
      </c>
      <c r="I142" s="23">
        <v>5.25</v>
      </c>
      <c r="J142" s="1">
        <v>8238</v>
      </c>
      <c r="K142" s="1">
        <v>8454</v>
      </c>
      <c r="L142" s="20">
        <v>216</v>
      </c>
      <c r="M142" s="14">
        <v>118.8</v>
      </c>
      <c r="N142" s="1">
        <v>3571</v>
      </c>
      <c r="O142" s="1">
        <v>3571</v>
      </c>
      <c r="P142" s="20">
        <v>0</v>
      </c>
      <c r="Q142" s="14">
        <v>0</v>
      </c>
      <c r="R142" s="23">
        <v>118.8</v>
      </c>
      <c r="S142" s="24"/>
      <c r="T142" s="24"/>
      <c r="U142" s="24"/>
      <c r="V142" s="171">
        <v>5.25</v>
      </c>
      <c r="W142" s="171">
        <v>118.8</v>
      </c>
      <c r="X142" s="25">
        <v>124.05</v>
      </c>
      <c r="Y142" s="451"/>
    </row>
    <row r="143" spans="1:25" ht="17.25" customHeight="1">
      <c r="A143" s="148" t="s">
        <v>1696</v>
      </c>
      <c r="B143" s="22">
        <v>157</v>
      </c>
      <c r="C143" s="22">
        <v>164</v>
      </c>
      <c r="D143" s="20">
        <v>7</v>
      </c>
      <c r="E143" s="23">
        <v>22.575</v>
      </c>
      <c r="F143" s="22">
        <v>275</v>
      </c>
      <c r="G143" s="22">
        <v>279</v>
      </c>
      <c r="H143" s="20">
        <v>4</v>
      </c>
      <c r="I143" s="23">
        <v>7</v>
      </c>
      <c r="J143" s="1">
        <v>5250</v>
      </c>
      <c r="K143" s="1">
        <v>5293</v>
      </c>
      <c r="L143" s="20">
        <v>43</v>
      </c>
      <c r="M143" s="14">
        <v>23.65</v>
      </c>
      <c r="N143" s="1">
        <v>1720</v>
      </c>
      <c r="O143" s="1">
        <v>1720</v>
      </c>
      <c r="P143" s="20">
        <v>0</v>
      </c>
      <c r="Q143" s="14">
        <v>0</v>
      </c>
      <c r="R143" s="23">
        <v>23.65</v>
      </c>
      <c r="S143" s="24"/>
      <c r="T143" s="24"/>
      <c r="U143" s="24"/>
      <c r="V143" s="171">
        <v>29.575</v>
      </c>
      <c r="W143" s="171">
        <v>23.65</v>
      </c>
      <c r="X143" s="25">
        <v>53.225</v>
      </c>
      <c r="Y143" s="451"/>
    </row>
    <row r="144" spans="1:25" ht="17.25" customHeight="1">
      <c r="A144" s="148" t="s">
        <v>2858</v>
      </c>
      <c r="B144" s="22">
        <v>508</v>
      </c>
      <c r="C144" s="22">
        <v>512</v>
      </c>
      <c r="D144" s="20">
        <v>4</v>
      </c>
      <c r="E144" s="23">
        <v>12.9</v>
      </c>
      <c r="F144" s="22">
        <v>1095</v>
      </c>
      <c r="G144" s="22">
        <v>1100</v>
      </c>
      <c r="H144" s="20">
        <v>5</v>
      </c>
      <c r="I144" s="23">
        <v>8.75</v>
      </c>
      <c r="J144" s="1">
        <v>5605</v>
      </c>
      <c r="K144" s="1">
        <v>5797</v>
      </c>
      <c r="L144" s="20">
        <v>192</v>
      </c>
      <c r="M144" s="14">
        <v>105.6</v>
      </c>
      <c r="N144" s="1">
        <v>1733</v>
      </c>
      <c r="O144" s="1">
        <v>1733</v>
      </c>
      <c r="P144" s="20">
        <v>0</v>
      </c>
      <c r="Q144" s="14">
        <v>0</v>
      </c>
      <c r="R144" s="23">
        <v>105.6</v>
      </c>
      <c r="S144" s="24"/>
      <c r="T144" s="24"/>
      <c r="U144" s="24"/>
      <c r="V144" s="171">
        <v>21.65</v>
      </c>
      <c r="W144" s="171">
        <v>105.6</v>
      </c>
      <c r="X144" s="25">
        <v>127.25</v>
      </c>
      <c r="Y144" s="451"/>
    </row>
    <row r="145" spans="1:25" ht="17.25" customHeight="1">
      <c r="A145" s="148" t="s">
        <v>839</v>
      </c>
      <c r="B145" s="22">
        <v>2061</v>
      </c>
      <c r="C145" s="22">
        <v>2094</v>
      </c>
      <c r="D145" s="20">
        <v>33</v>
      </c>
      <c r="E145" s="23">
        <v>106.425</v>
      </c>
      <c r="F145" s="22">
        <v>136</v>
      </c>
      <c r="G145" s="22">
        <v>162</v>
      </c>
      <c r="H145" s="20">
        <v>26</v>
      </c>
      <c r="I145" s="23">
        <v>45.5</v>
      </c>
      <c r="J145" s="1">
        <v>5785</v>
      </c>
      <c r="K145" s="1">
        <v>6226</v>
      </c>
      <c r="L145" s="20">
        <v>441</v>
      </c>
      <c r="M145" s="14">
        <v>242.55</v>
      </c>
      <c r="N145" s="1">
        <v>1426</v>
      </c>
      <c r="O145" s="1">
        <v>1426</v>
      </c>
      <c r="P145" s="20">
        <v>0</v>
      </c>
      <c r="Q145" s="14">
        <v>0</v>
      </c>
      <c r="R145" s="23">
        <v>242.55</v>
      </c>
      <c r="S145" s="137" t="s">
        <v>355</v>
      </c>
      <c r="T145" s="24">
        <v>33.625</v>
      </c>
      <c r="U145" s="24">
        <v>97.9</v>
      </c>
      <c r="V145" s="171">
        <v>185.55</v>
      </c>
      <c r="W145" s="171">
        <v>340.45</v>
      </c>
      <c r="X145" s="25">
        <v>526</v>
      </c>
      <c r="Y145" s="451"/>
    </row>
    <row r="146" spans="1:25" ht="17.25" customHeight="1">
      <c r="A146" s="148" t="s">
        <v>2859</v>
      </c>
      <c r="B146" s="22">
        <v>243</v>
      </c>
      <c r="C146" s="22">
        <v>244</v>
      </c>
      <c r="D146" s="20">
        <v>1</v>
      </c>
      <c r="E146" s="23">
        <v>3.225</v>
      </c>
      <c r="F146" s="22">
        <v>378</v>
      </c>
      <c r="G146" s="22">
        <v>405</v>
      </c>
      <c r="H146" s="20">
        <v>27</v>
      </c>
      <c r="I146" s="23">
        <v>47.25</v>
      </c>
      <c r="J146" s="1">
        <v>7676</v>
      </c>
      <c r="K146" s="1">
        <v>7676</v>
      </c>
      <c r="L146" s="20">
        <v>0</v>
      </c>
      <c r="M146" s="14">
        <v>0</v>
      </c>
      <c r="N146" s="1">
        <v>1211</v>
      </c>
      <c r="O146" s="1">
        <v>1211</v>
      </c>
      <c r="P146" s="20">
        <v>0</v>
      </c>
      <c r="Q146" s="14">
        <v>0</v>
      </c>
      <c r="R146" s="23">
        <v>0</v>
      </c>
      <c r="S146" s="24"/>
      <c r="T146" s="24"/>
      <c r="U146" s="24"/>
      <c r="V146" s="171">
        <v>50.475</v>
      </c>
      <c r="W146" s="171">
        <v>0</v>
      </c>
      <c r="X146" s="25">
        <v>50.475</v>
      </c>
      <c r="Y146" s="451"/>
    </row>
    <row r="147" spans="1:25" ht="17.25" customHeight="1">
      <c r="A147" s="148" t="s">
        <v>3164</v>
      </c>
      <c r="B147" s="22">
        <v>466</v>
      </c>
      <c r="C147" s="22">
        <v>468</v>
      </c>
      <c r="D147" s="20">
        <v>2</v>
      </c>
      <c r="E147" s="23">
        <v>6.45</v>
      </c>
      <c r="F147" s="22">
        <v>1283</v>
      </c>
      <c r="G147" s="22">
        <v>1290</v>
      </c>
      <c r="H147" s="20">
        <v>7</v>
      </c>
      <c r="I147" s="23">
        <v>12.25</v>
      </c>
      <c r="J147" s="1">
        <v>9237</v>
      </c>
      <c r="K147" s="1">
        <v>9427</v>
      </c>
      <c r="L147" s="20">
        <v>190</v>
      </c>
      <c r="M147" s="14">
        <v>104.5</v>
      </c>
      <c r="N147" s="1">
        <v>1632</v>
      </c>
      <c r="O147" s="1">
        <v>1632</v>
      </c>
      <c r="P147" s="20">
        <v>0</v>
      </c>
      <c r="Q147" s="14">
        <v>0</v>
      </c>
      <c r="R147" s="23">
        <v>104.5</v>
      </c>
      <c r="S147" s="24"/>
      <c r="T147" s="24"/>
      <c r="U147" s="24"/>
      <c r="V147" s="171">
        <v>18.7</v>
      </c>
      <c r="W147" s="171">
        <v>104.5</v>
      </c>
      <c r="X147" s="25">
        <v>123.2</v>
      </c>
      <c r="Y147" s="451"/>
    </row>
    <row r="148" spans="1:25" ht="17.25" customHeight="1">
      <c r="A148" s="173" t="s">
        <v>848</v>
      </c>
      <c r="B148" s="22">
        <v>80</v>
      </c>
      <c r="C148" s="22">
        <v>82</v>
      </c>
      <c r="D148" s="20">
        <v>2</v>
      </c>
      <c r="E148" s="23">
        <v>6.45</v>
      </c>
      <c r="F148" s="22">
        <v>1347</v>
      </c>
      <c r="G148" s="22">
        <v>1349</v>
      </c>
      <c r="H148" s="20">
        <v>2</v>
      </c>
      <c r="I148" s="23">
        <v>3.5</v>
      </c>
      <c r="J148" s="1">
        <v>1165</v>
      </c>
      <c r="K148" s="1">
        <v>1186</v>
      </c>
      <c r="L148" s="20">
        <v>21</v>
      </c>
      <c r="M148" s="14">
        <v>11.55</v>
      </c>
      <c r="N148" s="1">
        <v>1472</v>
      </c>
      <c r="O148" s="1">
        <v>1472</v>
      </c>
      <c r="P148" s="20">
        <v>0</v>
      </c>
      <c r="Q148" s="14">
        <v>0</v>
      </c>
      <c r="R148" s="23">
        <v>11.55</v>
      </c>
      <c r="S148" s="24"/>
      <c r="T148" s="24"/>
      <c r="U148" s="24"/>
      <c r="V148" s="171">
        <v>9.95</v>
      </c>
      <c r="W148" s="171">
        <v>11.55</v>
      </c>
      <c r="X148" s="25">
        <v>21.5</v>
      </c>
      <c r="Y148" s="451" t="s">
        <v>2461</v>
      </c>
    </row>
    <row r="149" spans="1:25" ht="17.25" customHeight="1">
      <c r="A149" s="173" t="s">
        <v>3287</v>
      </c>
      <c r="B149" s="22">
        <v>637</v>
      </c>
      <c r="C149" s="22">
        <v>642</v>
      </c>
      <c r="D149" s="20">
        <v>5</v>
      </c>
      <c r="E149" s="23">
        <v>16.125</v>
      </c>
      <c r="F149" s="22">
        <v>319</v>
      </c>
      <c r="G149" s="22">
        <v>339</v>
      </c>
      <c r="H149" s="20">
        <v>20</v>
      </c>
      <c r="I149" s="23">
        <v>35</v>
      </c>
      <c r="J149" s="1">
        <v>8294</v>
      </c>
      <c r="K149" s="1">
        <v>8294</v>
      </c>
      <c r="L149" s="20">
        <v>0</v>
      </c>
      <c r="M149" s="14">
        <v>0</v>
      </c>
      <c r="N149" s="1">
        <v>3805</v>
      </c>
      <c r="O149" s="1">
        <v>3805</v>
      </c>
      <c r="P149" s="20">
        <v>0</v>
      </c>
      <c r="Q149" s="14">
        <v>0</v>
      </c>
      <c r="R149" s="23">
        <v>0</v>
      </c>
      <c r="S149" s="24"/>
      <c r="T149" s="24"/>
      <c r="U149" s="24"/>
      <c r="V149" s="171">
        <v>51.125</v>
      </c>
      <c r="W149" s="171">
        <v>0</v>
      </c>
      <c r="X149" s="25">
        <v>51.125</v>
      </c>
      <c r="Y149" s="451"/>
    </row>
    <row r="150" spans="1:25" ht="17.25" customHeight="1">
      <c r="A150" s="385" t="s">
        <v>2015</v>
      </c>
      <c r="B150" s="22">
        <v>671</v>
      </c>
      <c r="C150" s="22">
        <v>676</v>
      </c>
      <c r="D150" s="20">
        <v>5</v>
      </c>
      <c r="E150" s="23">
        <v>16.125</v>
      </c>
      <c r="F150" s="22">
        <v>110</v>
      </c>
      <c r="G150" s="22">
        <v>117</v>
      </c>
      <c r="H150" s="20">
        <v>7</v>
      </c>
      <c r="I150" s="23">
        <v>12.25</v>
      </c>
      <c r="J150" s="1">
        <v>1065</v>
      </c>
      <c r="K150" s="1">
        <v>1065</v>
      </c>
      <c r="L150" s="20">
        <v>0</v>
      </c>
      <c r="M150" s="14">
        <v>0</v>
      </c>
      <c r="N150" s="1">
        <v>2130</v>
      </c>
      <c r="O150" s="1">
        <v>2130</v>
      </c>
      <c r="P150" s="20">
        <v>0</v>
      </c>
      <c r="Q150" s="14">
        <v>0</v>
      </c>
      <c r="R150" s="23">
        <v>0</v>
      </c>
      <c r="S150" s="24"/>
      <c r="T150" s="24"/>
      <c r="U150" s="24"/>
      <c r="V150" s="171">
        <v>28.375</v>
      </c>
      <c r="W150" s="171">
        <v>0</v>
      </c>
      <c r="X150" s="25">
        <v>28.375</v>
      </c>
      <c r="Y150" s="451"/>
    </row>
    <row r="151" spans="1:25" ht="17.25" customHeight="1">
      <c r="A151" s="148" t="s">
        <v>839</v>
      </c>
      <c r="B151" s="22">
        <v>597</v>
      </c>
      <c r="C151" s="22">
        <v>602</v>
      </c>
      <c r="D151" s="20">
        <v>5</v>
      </c>
      <c r="E151" s="23">
        <v>16.125</v>
      </c>
      <c r="F151" s="22">
        <v>193</v>
      </c>
      <c r="G151" s="22">
        <v>203</v>
      </c>
      <c r="H151" s="20">
        <v>10</v>
      </c>
      <c r="I151" s="23">
        <v>17.5</v>
      </c>
      <c r="J151" s="1">
        <v>0</v>
      </c>
      <c r="K151" s="1">
        <v>178</v>
      </c>
      <c r="L151" s="20">
        <v>178</v>
      </c>
      <c r="M151" s="14">
        <v>97.9</v>
      </c>
      <c r="N151" s="1">
        <v>3881</v>
      </c>
      <c r="O151" s="1">
        <v>3881</v>
      </c>
      <c r="P151" s="20">
        <v>0</v>
      </c>
      <c r="Q151" s="14">
        <v>0</v>
      </c>
      <c r="R151" s="23">
        <v>97.9</v>
      </c>
      <c r="S151" s="24"/>
      <c r="T151" s="24"/>
      <c r="U151" s="24"/>
      <c r="V151" s="171">
        <v>33.625</v>
      </c>
      <c r="W151" s="171">
        <v>97.9</v>
      </c>
      <c r="X151" s="25">
        <v>131.525</v>
      </c>
      <c r="Y151" s="451"/>
    </row>
    <row r="152" spans="1:25" ht="17.25" customHeight="1">
      <c r="A152" s="3" t="s">
        <v>2937</v>
      </c>
      <c r="B152" s="22">
        <v>823</v>
      </c>
      <c r="C152" s="22">
        <v>828</v>
      </c>
      <c r="D152" s="20">
        <v>5</v>
      </c>
      <c r="E152" s="23">
        <v>16.125</v>
      </c>
      <c r="F152" s="22">
        <v>404</v>
      </c>
      <c r="G152" s="22">
        <v>405</v>
      </c>
      <c r="H152" s="20">
        <v>1</v>
      </c>
      <c r="I152" s="23">
        <v>1.75</v>
      </c>
      <c r="J152" s="1">
        <v>7914</v>
      </c>
      <c r="K152" s="1">
        <v>8068</v>
      </c>
      <c r="L152" s="20">
        <v>154</v>
      </c>
      <c r="M152" s="14">
        <v>84.7</v>
      </c>
      <c r="N152" s="1">
        <v>7219</v>
      </c>
      <c r="O152" s="1">
        <v>7219</v>
      </c>
      <c r="P152" s="20">
        <v>0</v>
      </c>
      <c r="Q152" s="14">
        <v>0</v>
      </c>
      <c r="R152" s="23">
        <v>84.7</v>
      </c>
      <c r="S152" s="24"/>
      <c r="T152" s="24"/>
      <c r="U152" s="24"/>
      <c r="V152" s="171">
        <v>17.875</v>
      </c>
      <c r="W152" s="171">
        <v>84.7</v>
      </c>
      <c r="X152" s="25">
        <v>102.575</v>
      </c>
      <c r="Y152" s="451"/>
    </row>
    <row r="153" spans="1:25" ht="17.25" customHeight="1">
      <c r="A153" s="616" t="s">
        <v>919</v>
      </c>
      <c r="B153" s="37">
        <v>205</v>
      </c>
      <c r="C153" s="37">
        <v>223</v>
      </c>
      <c r="D153" s="38">
        <v>18</v>
      </c>
      <c r="E153" s="39">
        <v>58.05</v>
      </c>
      <c r="F153" s="37">
        <v>156</v>
      </c>
      <c r="G153" s="37">
        <v>156</v>
      </c>
      <c r="H153" s="38">
        <v>0</v>
      </c>
      <c r="I153" s="39">
        <v>0</v>
      </c>
      <c r="J153" s="40">
        <v>1803</v>
      </c>
      <c r="K153" s="40">
        <v>1977</v>
      </c>
      <c r="L153" s="38">
        <v>174</v>
      </c>
      <c r="M153" s="309">
        <v>95.7</v>
      </c>
      <c r="N153" s="40">
        <v>3135</v>
      </c>
      <c r="O153" s="40">
        <v>3135</v>
      </c>
      <c r="P153" s="38">
        <v>0</v>
      </c>
      <c r="Q153" s="309">
        <v>0</v>
      </c>
      <c r="R153" s="39">
        <v>95.7</v>
      </c>
      <c r="S153" s="41"/>
      <c r="T153" s="41"/>
      <c r="U153" s="41"/>
      <c r="V153" s="317">
        <v>58.05</v>
      </c>
      <c r="W153" s="317">
        <v>95.7</v>
      </c>
      <c r="X153" s="318">
        <v>153.75</v>
      </c>
      <c r="Y153" s="451"/>
    </row>
    <row r="154" spans="1:25" ht="21.75" customHeight="1">
      <c r="A154" s="617"/>
      <c r="B154" s="256"/>
      <c r="C154" s="256"/>
      <c r="D154" s="618"/>
      <c r="E154" s="258"/>
      <c r="F154" s="256"/>
      <c r="G154" s="256"/>
      <c r="H154" s="618"/>
      <c r="I154" s="258"/>
      <c r="L154" s="243" t="s">
        <v>2534</v>
      </c>
      <c r="M154" s="314"/>
      <c r="N154" s="619"/>
      <c r="O154" s="619"/>
      <c r="P154" s="618"/>
      <c r="Q154" s="314"/>
      <c r="R154" s="258"/>
      <c r="S154" s="319"/>
      <c r="T154" s="319"/>
      <c r="U154" s="319"/>
      <c r="V154" s="320"/>
      <c r="W154" s="320"/>
      <c r="X154" s="321"/>
      <c r="Y154" s="451"/>
    </row>
    <row r="155" spans="1:25" ht="17.25" customHeight="1">
      <c r="A155" s="322" t="s">
        <v>1580</v>
      </c>
      <c r="B155" s="29">
        <v>532</v>
      </c>
      <c r="C155" s="29">
        <v>547</v>
      </c>
      <c r="D155" s="30">
        <v>15</v>
      </c>
      <c r="E155" s="42">
        <v>48.375</v>
      </c>
      <c r="F155" s="29">
        <v>245</v>
      </c>
      <c r="G155" s="29">
        <v>252</v>
      </c>
      <c r="H155" s="30">
        <v>7</v>
      </c>
      <c r="I155" s="42">
        <v>12.25</v>
      </c>
      <c r="J155" s="31">
        <v>8242</v>
      </c>
      <c r="K155" s="31">
        <v>8438</v>
      </c>
      <c r="L155" s="30">
        <v>196</v>
      </c>
      <c r="M155" s="310">
        <v>107.8</v>
      </c>
      <c r="N155" s="31">
        <v>0</v>
      </c>
      <c r="O155" s="31">
        <v>0</v>
      </c>
      <c r="P155" s="30">
        <v>0</v>
      </c>
      <c r="Q155" s="310">
        <v>0</v>
      </c>
      <c r="R155" s="42">
        <v>107.8</v>
      </c>
      <c r="S155" s="247" t="s">
        <v>2702</v>
      </c>
      <c r="T155" s="34">
        <v>503.1</v>
      </c>
      <c r="U155" s="34">
        <v>0</v>
      </c>
      <c r="V155" s="312">
        <v>563.725</v>
      </c>
      <c r="W155" s="312">
        <v>107.8</v>
      </c>
      <c r="X155" s="313">
        <v>671.525</v>
      </c>
      <c r="Y155" s="451"/>
    </row>
    <row r="156" spans="1:25" ht="17.25" customHeight="1">
      <c r="A156" s="148" t="s">
        <v>3295</v>
      </c>
      <c r="B156" s="22">
        <v>200</v>
      </c>
      <c r="C156" s="22">
        <v>206</v>
      </c>
      <c r="D156" s="20">
        <v>6</v>
      </c>
      <c r="E156" s="23">
        <v>19.35</v>
      </c>
      <c r="F156" s="22">
        <v>352</v>
      </c>
      <c r="G156" s="22">
        <v>356</v>
      </c>
      <c r="H156" s="20">
        <v>4</v>
      </c>
      <c r="I156" s="23">
        <v>7</v>
      </c>
      <c r="J156" s="1">
        <v>1265</v>
      </c>
      <c r="K156" s="1">
        <v>1760</v>
      </c>
      <c r="L156" s="20">
        <v>495</v>
      </c>
      <c r="M156" s="14">
        <v>272.25</v>
      </c>
      <c r="N156" s="1">
        <v>0</v>
      </c>
      <c r="O156" s="1">
        <v>0</v>
      </c>
      <c r="P156" s="20">
        <v>0</v>
      </c>
      <c r="Q156" s="14">
        <v>0</v>
      </c>
      <c r="R156" s="23">
        <v>272.25</v>
      </c>
      <c r="S156" s="162" t="s">
        <v>3296</v>
      </c>
      <c r="T156" s="24">
        <v>4.975</v>
      </c>
      <c r="U156" s="24">
        <v>87.45</v>
      </c>
      <c r="V156" s="171">
        <v>31.325</v>
      </c>
      <c r="W156" s="171">
        <v>359.7</v>
      </c>
      <c r="X156" s="25">
        <v>391.025</v>
      </c>
      <c r="Y156" s="451"/>
    </row>
    <row r="157" spans="1:25" ht="17.25" customHeight="1">
      <c r="A157" s="173" t="s">
        <v>2336</v>
      </c>
      <c r="B157" s="22">
        <v>244</v>
      </c>
      <c r="C157" s="22">
        <v>249</v>
      </c>
      <c r="D157" s="20">
        <v>5</v>
      </c>
      <c r="E157" s="23">
        <v>16.125</v>
      </c>
      <c r="F157" s="22">
        <v>183</v>
      </c>
      <c r="G157" s="22">
        <v>186</v>
      </c>
      <c r="H157" s="20">
        <v>3</v>
      </c>
      <c r="I157" s="23">
        <v>5.25</v>
      </c>
      <c r="J157" s="1">
        <v>3050</v>
      </c>
      <c r="K157" s="1">
        <v>3386</v>
      </c>
      <c r="L157" s="20">
        <v>336</v>
      </c>
      <c r="M157" s="14">
        <v>184.8</v>
      </c>
      <c r="N157" s="1">
        <v>0</v>
      </c>
      <c r="O157" s="1">
        <v>0</v>
      </c>
      <c r="P157" s="20">
        <v>0</v>
      </c>
      <c r="Q157" s="14">
        <v>0</v>
      </c>
      <c r="R157" s="23">
        <v>184.8</v>
      </c>
      <c r="S157" s="24"/>
      <c r="T157" s="24"/>
      <c r="U157" s="24"/>
      <c r="V157" s="171">
        <v>21.375</v>
      </c>
      <c r="W157" s="171">
        <v>184.8</v>
      </c>
      <c r="X157" s="25">
        <v>206.175</v>
      </c>
      <c r="Y157" s="451"/>
    </row>
    <row r="158" spans="1:25" ht="17.25" customHeight="1">
      <c r="A158" s="173" t="s">
        <v>1581</v>
      </c>
      <c r="B158" s="22">
        <v>95</v>
      </c>
      <c r="C158" s="22">
        <v>99</v>
      </c>
      <c r="D158" s="20">
        <v>4</v>
      </c>
      <c r="E158" s="23">
        <v>12.9</v>
      </c>
      <c r="F158" s="22">
        <v>179</v>
      </c>
      <c r="G158" s="22">
        <v>179</v>
      </c>
      <c r="H158" s="20">
        <v>0</v>
      </c>
      <c r="I158" s="23">
        <v>0</v>
      </c>
      <c r="J158" s="1">
        <v>2647</v>
      </c>
      <c r="K158" s="1">
        <v>2977</v>
      </c>
      <c r="L158" s="20">
        <v>330</v>
      </c>
      <c r="M158" s="14">
        <v>181.5</v>
      </c>
      <c r="N158" s="1">
        <v>0</v>
      </c>
      <c r="O158" s="1">
        <v>0</v>
      </c>
      <c r="P158" s="20">
        <v>0</v>
      </c>
      <c r="Q158" s="14">
        <v>0</v>
      </c>
      <c r="R158" s="23">
        <v>181.5</v>
      </c>
      <c r="S158" s="24"/>
      <c r="T158" s="24"/>
      <c r="U158" s="24"/>
      <c r="V158" s="171">
        <v>12.9</v>
      </c>
      <c r="W158" s="171">
        <v>181.5</v>
      </c>
      <c r="X158" s="25">
        <v>194.4</v>
      </c>
      <c r="Y158" s="451"/>
    </row>
    <row r="159" spans="1:25" ht="17.25" customHeight="1">
      <c r="A159" s="148" t="s">
        <v>1171</v>
      </c>
      <c r="B159" s="22">
        <v>180</v>
      </c>
      <c r="C159" s="22">
        <v>195</v>
      </c>
      <c r="D159" s="20">
        <v>15</v>
      </c>
      <c r="E159" s="23">
        <v>48.375</v>
      </c>
      <c r="F159" s="22">
        <v>431</v>
      </c>
      <c r="G159" s="22">
        <v>452</v>
      </c>
      <c r="H159" s="20">
        <v>21</v>
      </c>
      <c r="I159" s="23">
        <v>36.75</v>
      </c>
      <c r="J159" s="1">
        <v>2397</v>
      </c>
      <c r="K159" s="1">
        <v>2839</v>
      </c>
      <c r="L159" s="20">
        <v>442</v>
      </c>
      <c r="M159" s="14">
        <v>243.1</v>
      </c>
      <c r="N159" s="1">
        <v>0</v>
      </c>
      <c r="O159" s="1">
        <v>0</v>
      </c>
      <c r="P159" s="20">
        <v>0</v>
      </c>
      <c r="Q159" s="14">
        <v>0</v>
      </c>
      <c r="R159" s="23">
        <v>243.1</v>
      </c>
      <c r="S159" s="24"/>
      <c r="T159" s="24"/>
      <c r="U159" s="24"/>
      <c r="V159" s="171">
        <v>85.125</v>
      </c>
      <c r="W159" s="171">
        <v>243.1</v>
      </c>
      <c r="X159" s="25">
        <v>328.225</v>
      </c>
      <c r="Y159" s="451"/>
    </row>
    <row r="160" spans="1:25" ht="17.25" customHeight="1">
      <c r="A160" s="148" t="s">
        <v>1308</v>
      </c>
      <c r="B160" s="22">
        <v>147</v>
      </c>
      <c r="C160" s="22">
        <v>154</v>
      </c>
      <c r="D160" s="20">
        <v>7</v>
      </c>
      <c r="E160" s="23">
        <v>22.575</v>
      </c>
      <c r="F160" s="22">
        <v>274</v>
      </c>
      <c r="G160" s="22">
        <v>395</v>
      </c>
      <c r="H160" s="20">
        <v>121</v>
      </c>
      <c r="I160" s="23">
        <v>211.75</v>
      </c>
      <c r="J160" s="1">
        <v>1879</v>
      </c>
      <c r="K160" s="1">
        <v>1940</v>
      </c>
      <c r="L160" s="20">
        <v>61</v>
      </c>
      <c r="M160" s="14">
        <v>33.55</v>
      </c>
      <c r="N160" s="1">
        <v>0</v>
      </c>
      <c r="O160" s="1">
        <v>0</v>
      </c>
      <c r="P160" s="20">
        <v>0</v>
      </c>
      <c r="Q160" s="14">
        <v>0</v>
      </c>
      <c r="R160" s="23">
        <v>33.55</v>
      </c>
      <c r="S160" s="24"/>
      <c r="T160" s="24"/>
      <c r="U160" s="24"/>
      <c r="V160" s="171">
        <v>234.325</v>
      </c>
      <c r="W160" s="171">
        <v>33.55</v>
      </c>
      <c r="X160" s="25">
        <v>267.875</v>
      </c>
      <c r="Y160" s="451"/>
    </row>
    <row r="161" spans="1:25" ht="17.25" customHeight="1">
      <c r="A161" s="148" t="s">
        <v>1172</v>
      </c>
      <c r="B161" s="22">
        <v>391</v>
      </c>
      <c r="C161" s="22">
        <v>396</v>
      </c>
      <c r="D161" s="20">
        <v>5</v>
      </c>
      <c r="E161" s="23">
        <v>16.125</v>
      </c>
      <c r="F161" s="22">
        <v>489</v>
      </c>
      <c r="G161" s="22">
        <v>494</v>
      </c>
      <c r="H161" s="20">
        <v>5</v>
      </c>
      <c r="I161" s="23">
        <v>8.75</v>
      </c>
      <c r="J161" s="1">
        <v>8692</v>
      </c>
      <c r="K161" s="1">
        <v>8922</v>
      </c>
      <c r="L161" s="20">
        <v>230</v>
      </c>
      <c r="M161" s="14">
        <v>126.5</v>
      </c>
      <c r="N161" s="1">
        <v>0</v>
      </c>
      <c r="O161" s="1">
        <v>0</v>
      </c>
      <c r="P161" s="20">
        <v>0</v>
      </c>
      <c r="Q161" s="14">
        <v>0</v>
      </c>
      <c r="R161" s="23">
        <v>126.5</v>
      </c>
      <c r="S161" s="24"/>
      <c r="T161" s="24"/>
      <c r="U161" s="24"/>
      <c r="V161" s="171">
        <v>24.875</v>
      </c>
      <c r="W161" s="171">
        <v>126.5</v>
      </c>
      <c r="X161" s="25">
        <v>151.375</v>
      </c>
      <c r="Y161" s="451"/>
    </row>
    <row r="162" spans="1:25" ht="17.25" customHeight="1">
      <c r="A162" s="148" t="s">
        <v>3037</v>
      </c>
      <c r="B162" s="22">
        <v>88</v>
      </c>
      <c r="C162" s="22">
        <v>90</v>
      </c>
      <c r="D162" s="20">
        <v>2</v>
      </c>
      <c r="E162" s="23">
        <v>6.45</v>
      </c>
      <c r="F162" s="22">
        <v>252</v>
      </c>
      <c r="G162" s="22">
        <v>256</v>
      </c>
      <c r="H162" s="20">
        <v>4</v>
      </c>
      <c r="I162" s="23">
        <v>7</v>
      </c>
      <c r="J162" s="1">
        <v>973</v>
      </c>
      <c r="K162" s="1">
        <v>1084</v>
      </c>
      <c r="L162" s="20">
        <v>111</v>
      </c>
      <c r="M162" s="14">
        <v>61.05</v>
      </c>
      <c r="N162" s="1">
        <v>0</v>
      </c>
      <c r="O162" s="1">
        <v>0</v>
      </c>
      <c r="P162" s="20">
        <v>0</v>
      </c>
      <c r="Q162" s="14">
        <v>0</v>
      </c>
      <c r="R162" s="23">
        <v>61.05</v>
      </c>
      <c r="S162" s="24"/>
      <c r="T162" s="24"/>
      <c r="U162" s="24"/>
      <c r="V162" s="171">
        <v>13.45</v>
      </c>
      <c r="W162" s="171">
        <v>61.05</v>
      </c>
      <c r="X162" s="25">
        <v>74.5</v>
      </c>
      <c r="Y162" s="451"/>
    </row>
    <row r="163" spans="1:25" ht="17.25" customHeight="1">
      <c r="A163" s="148" t="s">
        <v>377</v>
      </c>
      <c r="B163" s="22">
        <v>392</v>
      </c>
      <c r="C163" s="22">
        <v>400</v>
      </c>
      <c r="D163" s="20">
        <v>8</v>
      </c>
      <c r="E163" s="23">
        <v>25.8</v>
      </c>
      <c r="F163" s="22">
        <v>222</v>
      </c>
      <c r="G163" s="22">
        <v>222</v>
      </c>
      <c r="H163" s="20">
        <v>0</v>
      </c>
      <c r="I163" s="23">
        <v>0</v>
      </c>
      <c r="J163" s="1">
        <v>7901</v>
      </c>
      <c r="K163" s="1">
        <v>8095</v>
      </c>
      <c r="L163" s="20">
        <v>194</v>
      </c>
      <c r="M163" s="14">
        <v>106.7</v>
      </c>
      <c r="N163" s="1">
        <v>0</v>
      </c>
      <c r="O163" s="1">
        <v>0</v>
      </c>
      <c r="P163" s="20">
        <v>0</v>
      </c>
      <c r="Q163" s="14">
        <v>0</v>
      </c>
      <c r="R163" s="23">
        <v>106.7</v>
      </c>
      <c r="S163" s="164" t="s">
        <v>378</v>
      </c>
      <c r="T163" s="24">
        <v>10.225</v>
      </c>
      <c r="U163" s="24">
        <v>30.8</v>
      </c>
      <c r="V163" s="171">
        <v>36.025</v>
      </c>
      <c r="W163" s="171">
        <v>137.5</v>
      </c>
      <c r="X163" s="25">
        <v>173.525</v>
      </c>
      <c r="Y163" s="451" t="s">
        <v>1996</v>
      </c>
    </row>
    <row r="164" spans="1:25" ht="17.25" customHeight="1">
      <c r="A164" s="173" t="s">
        <v>1582</v>
      </c>
      <c r="B164" s="22">
        <v>244</v>
      </c>
      <c r="C164" s="22">
        <v>245</v>
      </c>
      <c r="D164" s="20">
        <v>1</v>
      </c>
      <c r="E164" s="23">
        <v>3.225</v>
      </c>
      <c r="F164" s="22">
        <v>196</v>
      </c>
      <c r="G164" s="22">
        <v>200</v>
      </c>
      <c r="H164" s="20">
        <v>4</v>
      </c>
      <c r="I164" s="23">
        <v>7</v>
      </c>
      <c r="J164" s="1">
        <v>3779</v>
      </c>
      <c r="K164" s="1">
        <v>3835</v>
      </c>
      <c r="L164" s="20">
        <v>56</v>
      </c>
      <c r="M164" s="14">
        <v>30.8</v>
      </c>
      <c r="N164" s="1">
        <v>0</v>
      </c>
      <c r="O164" s="1">
        <v>0</v>
      </c>
      <c r="P164" s="20">
        <v>0</v>
      </c>
      <c r="Q164" s="14">
        <v>0</v>
      </c>
      <c r="R164" s="23">
        <v>30.8</v>
      </c>
      <c r="S164" s="24"/>
      <c r="T164" s="24"/>
      <c r="U164" s="24"/>
      <c r="V164" s="171">
        <v>10.225</v>
      </c>
      <c r="W164" s="171">
        <v>30.8</v>
      </c>
      <c r="X164" s="25">
        <v>41.025</v>
      </c>
      <c r="Y164" s="451"/>
    </row>
    <row r="165" spans="1:25" ht="17.25" customHeight="1">
      <c r="A165" s="173" t="s">
        <v>2337</v>
      </c>
      <c r="B165" s="22">
        <v>366</v>
      </c>
      <c r="C165" s="22">
        <v>369</v>
      </c>
      <c r="D165" s="20">
        <v>3</v>
      </c>
      <c r="E165" s="23">
        <v>9.675</v>
      </c>
      <c r="F165" s="22">
        <v>159</v>
      </c>
      <c r="G165" s="22">
        <v>160</v>
      </c>
      <c r="H165" s="20">
        <v>1</v>
      </c>
      <c r="I165" s="23">
        <v>1.75</v>
      </c>
      <c r="J165" s="1">
        <v>548</v>
      </c>
      <c r="K165" s="1">
        <v>553</v>
      </c>
      <c r="L165" s="20">
        <v>5</v>
      </c>
      <c r="M165" s="14">
        <v>2.75</v>
      </c>
      <c r="N165" s="1">
        <v>0</v>
      </c>
      <c r="O165" s="1">
        <v>0</v>
      </c>
      <c r="P165" s="20">
        <v>0</v>
      </c>
      <c r="Q165" s="14">
        <v>0</v>
      </c>
      <c r="R165" s="23">
        <v>2.75</v>
      </c>
      <c r="S165" s="24"/>
      <c r="T165" s="24"/>
      <c r="U165" s="24"/>
      <c r="V165" s="171">
        <v>11.425</v>
      </c>
      <c r="W165" s="171">
        <v>2.75</v>
      </c>
      <c r="X165" s="25">
        <v>14.175</v>
      </c>
      <c r="Y165" s="451" t="s">
        <v>694</v>
      </c>
    </row>
    <row r="166" spans="1:25" ht="17.25" customHeight="1">
      <c r="A166" s="148" t="s">
        <v>380</v>
      </c>
      <c r="B166" s="22">
        <v>234</v>
      </c>
      <c r="C166" s="22">
        <v>250</v>
      </c>
      <c r="D166" s="20">
        <v>16</v>
      </c>
      <c r="E166" s="23">
        <v>51.6</v>
      </c>
      <c r="F166" s="22">
        <v>175</v>
      </c>
      <c r="G166" s="22">
        <v>178</v>
      </c>
      <c r="H166" s="20">
        <v>3</v>
      </c>
      <c r="I166" s="23">
        <v>5.25</v>
      </c>
      <c r="J166" s="1">
        <v>7266</v>
      </c>
      <c r="K166" s="1">
        <v>7529</v>
      </c>
      <c r="L166" s="20">
        <v>263</v>
      </c>
      <c r="M166" s="14">
        <v>144.65</v>
      </c>
      <c r="N166" s="1">
        <v>0</v>
      </c>
      <c r="O166" s="1">
        <v>0</v>
      </c>
      <c r="P166" s="20">
        <v>0</v>
      </c>
      <c r="Q166" s="14">
        <v>0</v>
      </c>
      <c r="R166" s="23">
        <v>144.65</v>
      </c>
      <c r="S166" s="24"/>
      <c r="T166" s="24"/>
      <c r="U166" s="24"/>
      <c r="V166" s="171">
        <v>56.85</v>
      </c>
      <c r="W166" s="171">
        <v>144.65</v>
      </c>
      <c r="X166" s="25">
        <v>201.5</v>
      </c>
      <c r="Y166" s="451"/>
    </row>
    <row r="167" spans="1:25" ht="17.25" customHeight="1">
      <c r="A167" s="3" t="s">
        <v>97</v>
      </c>
      <c r="B167" s="22">
        <v>423</v>
      </c>
      <c r="C167" s="22">
        <v>426</v>
      </c>
      <c r="D167" s="20">
        <v>3</v>
      </c>
      <c r="E167" s="23">
        <v>9.675</v>
      </c>
      <c r="F167" s="22">
        <v>345</v>
      </c>
      <c r="G167" s="22">
        <v>346</v>
      </c>
      <c r="H167" s="20">
        <v>1</v>
      </c>
      <c r="I167" s="23">
        <v>1.75</v>
      </c>
      <c r="J167" s="1">
        <v>9238</v>
      </c>
      <c r="K167" s="1">
        <v>9462</v>
      </c>
      <c r="L167" s="20">
        <v>224</v>
      </c>
      <c r="M167" s="14">
        <v>123.2</v>
      </c>
      <c r="N167" s="1">
        <v>0</v>
      </c>
      <c r="O167" s="1">
        <v>0</v>
      </c>
      <c r="P167" s="20">
        <v>0</v>
      </c>
      <c r="Q167" s="14">
        <v>0</v>
      </c>
      <c r="R167" s="23">
        <v>123.2</v>
      </c>
      <c r="S167" s="24"/>
      <c r="T167" s="24"/>
      <c r="U167" s="24"/>
      <c r="V167" s="171">
        <v>11.425</v>
      </c>
      <c r="W167" s="171">
        <v>123.2</v>
      </c>
      <c r="X167" s="25">
        <v>134.625</v>
      </c>
      <c r="Y167" s="451"/>
    </row>
    <row r="168" spans="1:25" ht="17.25" customHeight="1">
      <c r="A168" s="3" t="s">
        <v>1900</v>
      </c>
      <c r="B168" s="22">
        <v>395</v>
      </c>
      <c r="C168" s="22">
        <v>404</v>
      </c>
      <c r="D168" s="20">
        <v>9</v>
      </c>
      <c r="E168" s="23">
        <v>29.025</v>
      </c>
      <c r="F168" s="22">
        <v>163</v>
      </c>
      <c r="G168" s="22">
        <v>165</v>
      </c>
      <c r="H168" s="20">
        <v>2</v>
      </c>
      <c r="I168" s="23">
        <v>3.5</v>
      </c>
      <c r="J168" s="1">
        <v>1556</v>
      </c>
      <c r="K168" s="1">
        <v>1778</v>
      </c>
      <c r="L168" s="20">
        <v>222</v>
      </c>
      <c r="M168" s="14">
        <v>122.1</v>
      </c>
      <c r="N168" s="1">
        <v>0</v>
      </c>
      <c r="O168" s="1">
        <v>0</v>
      </c>
      <c r="P168" s="20">
        <v>0</v>
      </c>
      <c r="Q168" s="14">
        <v>0</v>
      </c>
      <c r="R168" s="23">
        <v>122.1</v>
      </c>
      <c r="S168" s="24"/>
      <c r="T168" s="24"/>
      <c r="U168" s="24"/>
      <c r="V168" s="171">
        <v>32.525</v>
      </c>
      <c r="W168" s="171">
        <v>122.1</v>
      </c>
      <c r="X168" s="25">
        <v>154.625</v>
      </c>
      <c r="Y168" s="451"/>
    </row>
    <row r="169" spans="1:25" ht="17.25" customHeight="1">
      <c r="A169" s="173" t="s">
        <v>1583</v>
      </c>
      <c r="B169" s="22">
        <v>694</v>
      </c>
      <c r="C169" s="22">
        <v>701</v>
      </c>
      <c r="D169" s="20">
        <v>7</v>
      </c>
      <c r="E169" s="23">
        <v>22.575</v>
      </c>
      <c r="F169" s="22">
        <v>266</v>
      </c>
      <c r="G169" s="22">
        <v>268</v>
      </c>
      <c r="H169" s="20">
        <v>2</v>
      </c>
      <c r="I169" s="23">
        <v>3.5</v>
      </c>
      <c r="J169" s="1">
        <v>1673</v>
      </c>
      <c r="K169" s="1">
        <v>1912</v>
      </c>
      <c r="L169" s="20">
        <v>239</v>
      </c>
      <c r="M169" s="14">
        <v>131.45</v>
      </c>
      <c r="N169" s="1">
        <v>0</v>
      </c>
      <c r="O169" s="1">
        <v>0</v>
      </c>
      <c r="P169" s="20">
        <v>0</v>
      </c>
      <c r="Q169" s="14">
        <v>0</v>
      </c>
      <c r="R169" s="23">
        <v>131.45</v>
      </c>
      <c r="S169" s="24"/>
      <c r="T169" s="24"/>
      <c r="U169" s="24"/>
      <c r="V169" s="171">
        <v>26.075</v>
      </c>
      <c r="W169" s="171">
        <v>131.45</v>
      </c>
      <c r="X169" s="25">
        <v>157.525</v>
      </c>
      <c r="Y169" s="451"/>
    </row>
    <row r="170" spans="1:25" ht="17.25" customHeight="1">
      <c r="A170" s="173" t="s">
        <v>2220</v>
      </c>
      <c r="B170" s="22">
        <v>161</v>
      </c>
      <c r="C170" s="22">
        <v>174</v>
      </c>
      <c r="D170" s="20">
        <v>13</v>
      </c>
      <c r="E170" s="23">
        <v>41.925</v>
      </c>
      <c r="F170" s="22">
        <v>153</v>
      </c>
      <c r="G170" s="22">
        <v>177</v>
      </c>
      <c r="H170" s="20">
        <v>24</v>
      </c>
      <c r="I170" s="23">
        <v>42</v>
      </c>
      <c r="J170" s="1">
        <v>8121</v>
      </c>
      <c r="K170" s="1">
        <v>8582</v>
      </c>
      <c r="L170" s="20">
        <v>461</v>
      </c>
      <c r="M170" s="14">
        <v>253.55</v>
      </c>
      <c r="N170" s="1">
        <v>0</v>
      </c>
      <c r="O170" s="1">
        <v>0</v>
      </c>
      <c r="P170" s="20">
        <v>0</v>
      </c>
      <c r="Q170" s="14">
        <v>0</v>
      </c>
      <c r="R170" s="23">
        <v>253.55</v>
      </c>
      <c r="S170" s="24"/>
      <c r="T170" s="24"/>
      <c r="U170" s="24"/>
      <c r="V170" s="171">
        <v>83.925</v>
      </c>
      <c r="W170" s="171">
        <v>253.55</v>
      </c>
      <c r="X170" s="25">
        <v>337.475</v>
      </c>
      <c r="Y170" s="451"/>
    </row>
    <row r="171" spans="1:25" ht="17.25" customHeight="1">
      <c r="A171" s="148" t="s">
        <v>289</v>
      </c>
      <c r="B171" s="22">
        <v>480</v>
      </c>
      <c r="C171" s="22">
        <v>489</v>
      </c>
      <c r="D171" s="20">
        <v>9</v>
      </c>
      <c r="E171" s="23">
        <v>29.025</v>
      </c>
      <c r="F171" s="22">
        <v>305</v>
      </c>
      <c r="G171" s="22">
        <v>309</v>
      </c>
      <c r="H171" s="20">
        <v>4</v>
      </c>
      <c r="I171" s="23">
        <v>7</v>
      </c>
      <c r="J171" s="1">
        <v>3430</v>
      </c>
      <c r="K171" s="1">
        <v>3430</v>
      </c>
      <c r="L171" s="20">
        <v>0</v>
      </c>
      <c r="M171" s="14">
        <v>0</v>
      </c>
      <c r="N171" s="1">
        <v>0</v>
      </c>
      <c r="O171" s="1">
        <v>0</v>
      </c>
      <c r="P171" s="20">
        <v>0</v>
      </c>
      <c r="Q171" s="14">
        <v>0</v>
      </c>
      <c r="R171" s="23">
        <v>0</v>
      </c>
      <c r="S171" s="24"/>
      <c r="T171" s="24"/>
      <c r="U171" s="24"/>
      <c r="V171" s="171">
        <v>36.025</v>
      </c>
      <c r="W171" s="171">
        <v>0</v>
      </c>
      <c r="X171" s="25">
        <v>36.025</v>
      </c>
      <c r="Y171" s="451"/>
    </row>
    <row r="172" spans="1:25" ht="17.25" customHeight="1">
      <c r="A172" s="173" t="s">
        <v>1584</v>
      </c>
      <c r="B172" s="22">
        <v>154</v>
      </c>
      <c r="C172" s="22">
        <v>160</v>
      </c>
      <c r="D172" s="20">
        <v>6</v>
      </c>
      <c r="E172" s="23">
        <v>19.35</v>
      </c>
      <c r="F172" s="22">
        <v>291</v>
      </c>
      <c r="G172" s="22">
        <v>295</v>
      </c>
      <c r="H172" s="20">
        <v>4</v>
      </c>
      <c r="I172" s="23">
        <v>7</v>
      </c>
      <c r="J172" s="1">
        <v>3478</v>
      </c>
      <c r="K172" s="1">
        <v>3764</v>
      </c>
      <c r="L172" s="20">
        <v>286</v>
      </c>
      <c r="M172" s="14">
        <v>157.3</v>
      </c>
      <c r="N172" s="1">
        <v>0</v>
      </c>
      <c r="O172" s="1">
        <v>0</v>
      </c>
      <c r="P172" s="20">
        <v>0</v>
      </c>
      <c r="Q172" s="14">
        <v>0</v>
      </c>
      <c r="R172" s="23">
        <v>157.3</v>
      </c>
      <c r="S172" s="24"/>
      <c r="T172" s="24"/>
      <c r="U172" s="24"/>
      <c r="V172" s="171">
        <v>26.35</v>
      </c>
      <c r="W172" s="171">
        <v>157.3</v>
      </c>
      <c r="X172" s="25">
        <v>183.65</v>
      </c>
      <c r="Y172" s="451"/>
    </row>
    <row r="173" spans="1:25" ht="17.25" customHeight="1">
      <c r="A173" s="148" t="s">
        <v>1139</v>
      </c>
      <c r="B173" s="22">
        <v>223</v>
      </c>
      <c r="C173" s="22">
        <v>223</v>
      </c>
      <c r="D173" s="20">
        <v>0</v>
      </c>
      <c r="E173" s="23">
        <v>0</v>
      </c>
      <c r="F173" s="22">
        <v>396</v>
      </c>
      <c r="G173" s="22">
        <v>396</v>
      </c>
      <c r="H173" s="20">
        <v>0</v>
      </c>
      <c r="I173" s="23">
        <v>0</v>
      </c>
      <c r="J173" s="1">
        <v>2791</v>
      </c>
      <c r="K173" s="1">
        <v>2856</v>
      </c>
      <c r="L173" s="20">
        <v>65</v>
      </c>
      <c r="M173" s="14">
        <v>35.75</v>
      </c>
      <c r="N173" s="1">
        <v>0</v>
      </c>
      <c r="O173" s="1">
        <v>0</v>
      </c>
      <c r="P173" s="20">
        <v>0</v>
      </c>
      <c r="Q173" s="14">
        <v>0</v>
      </c>
      <c r="R173" s="23">
        <v>35.75</v>
      </c>
      <c r="S173" s="24"/>
      <c r="T173" s="24"/>
      <c r="U173" s="24"/>
      <c r="V173" s="171">
        <v>0</v>
      </c>
      <c r="W173" s="171">
        <v>35.75</v>
      </c>
      <c r="X173" s="25">
        <v>35.75</v>
      </c>
      <c r="Y173" s="451" t="s">
        <v>1421</v>
      </c>
    </row>
    <row r="174" spans="1:25" ht="17.25" customHeight="1">
      <c r="A174" s="189" t="s">
        <v>1173</v>
      </c>
      <c r="B174" s="22">
        <v>106</v>
      </c>
      <c r="C174" s="22">
        <v>107</v>
      </c>
      <c r="D174" s="20">
        <v>1</v>
      </c>
      <c r="E174" s="23">
        <v>3.225</v>
      </c>
      <c r="F174" s="22">
        <v>49</v>
      </c>
      <c r="G174" s="22">
        <v>49</v>
      </c>
      <c r="H174" s="20">
        <v>0</v>
      </c>
      <c r="I174" s="23">
        <v>0</v>
      </c>
      <c r="J174" s="1">
        <v>9350</v>
      </c>
      <c r="K174" s="1">
        <v>9400</v>
      </c>
      <c r="L174" s="20">
        <v>50</v>
      </c>
      <c r="M174" s="14">
        <v>27.5</v>
      </c>
      <c r="N174" s="1">
        <v>0</v>
      </c>
      <c r="O174" s="1">
        <v>0</v>
      </c>
      <c r="P174" s="20">
        <v>0</v>
      </c>
      <c r="Q174" s="14">
        <v>0</v>
      </c>
      <c r="R174" s="23">
        <v>27.5</v>
      </c>
      <c r="S174" s="24"/>
      <c r="T174" s="24"/>
      <c r="U174" s="24"/>
      <c r="V174" s="171">
        <v>3.225</v>
      </c>
      <c r="W174" s="171">
        <v>27.5</v>
      </c>
      <c r="X174" s="25">
        <v>30.725</v>
      </c>
      <c r="Y174" s="451" t="s">
        <v>1010</v>
      </c>
    </row>
    <row r="175" spans="1:25" ht="17.25" customHeight="1">
      <c r="A175" s="3" t="s">
        <v>2568</v>
      </c>
      <c r="B175" s="22">
        <v>276</v>
      </c>
      <c r="C175" s="22">
        <v>277</v>
      </c>
      <c r="D175" s="20">
        <v>1</v>
      </c>
      <c r="E175" s="23">
        <v>3.225</v>
      </c>
      <c r="F175" s="22">
        <v>472</v>
      </c>
      <c r="G175" s="22">
        <v>472</v>
      </c>
      <c r="H175" s="20">
        <v>0</v>
      </c>
      <c r="I175" s="23">
        <v>0</v>
      </c>
      <c r="J175" s="1">
        <v>6416</v>
      </c>
      <c r="K175" s="1">
        <v>6553</v>
      </c>
      <c r="L175" s="20">
        <v>137</v>
      </c>
      <c r="M175" s="14">
        <v>75.35</v>
      </c>
      <c r="N175" s="1">
        <v>0</v>
      </c>
      <c r="O175" s="1">
        <v>0</v>
      </c>
      <c r="P175" s="20">
        <v>0</v>
      </c>
      <c r="Q175" s="14">
        <v>0</v>
      </c>
      <c r="R175" s="23">
        <v>75.35</v>
      </c>
      <c r="S175" s="24" t="s">
        <v>2536</v>
      </c>
      <c r="T175" s="24">
        <v>97.575</v>
      </c>
      <c r="U175" s="24">
        <v>128.15</v>
      </c>
      <c r="V175" s="171">
        <v>100.8</v>
      </c>
      <c r="W175" s="171">
        <v>203.5</v>
      </c>
      <c r="X175" s="25">
        <v>304.3</v>
      </c>
      <c r="Y175" s="451"/>
    </row>
    <row r="176" spans="1:25" ht="17.25" customHeight="1">
      <c r="A176" s="173" t="s">
        <v>423</v>
      </c>
      <c r="B176" s="22">
        <v>268</v>
      </c>
      <c r="C176" s="22">
        <v>274</v>
      </c>
      <c r="D176" s="20">
        <v>6</v>
      </c>
      <c r="E176" s="23">
        <v>19.35</v>
      </c>
      <c r="F176" s="22">
        <v>379</v>
      </c>
      <c r="G176" s="22">
        <v>391</v>
      </c>
      <c r="H176" s="20">
        <v>12</v>
      </c>
      <c r="I176" s="23">
        <v>21</v>
      </c>
      <c r="J176" s="1">
        <v>9582</v>
      </c>
      <c r="K176" s="1">
        <v>9807</v>
      </c>
      <c r="L176" s="20">
        <v>225</v>
      </c>
      <c r="M176" s="14">
        <v>123.75</v>
      </c>
      <c r="N176" s="1">
        <v>0</v>
      </c>
      <c r="O176" s="1">
        <v>0</v>
      </c>
      <c r="P176" s="20">
        <v>0</v>
      </c>
      <c r="Q176" s="14">
        <v>0</v>
      </c>
      <c r="R176" s="23">
        <v>123.75</v>
      </c>
      <c r="S176" s="24"/>
      <c r="T176" s="24"/>
      <c r="U176" s="24"/>
      <c r="V176" s="171">
        <v>40.35</v>
      </c>
      <c r="W176" s="171">
        <v>123.75</v>
      </c>
      <c r="X176" s="25">
        <v>164.1</v>
      </c>
      <c r="Y176" s="451"/>
    </row>
    <row r="177" spans="1:25" ht="17.25" customHeight="1">
      <c r="A177" s="173" t="s">
        <v>867</v>
      </c>
      <c r="B177" s="22">
        <v>172</v>
      </c>
      <c r="C177" s="22">
        <v>172</v>
      </c>
      <c r="D177" s="20">
        <v>0</v>
      </c>
      <c r="E177" s="23">
        <v>0</v>
      </c>
      <c r="F177" s="22">
        <v>101</v>
      </c>
      <c r="G177" s="22">
        <v>101</v>
      </c>
      <c r="H177" s="20">
        <v>0</v>
      </c>
      <c r="I177" s="23">
        <v>0</v>
      </c>
      <c r="J177" s="1">
        <v>5766</v>
      </c>
      <c r="K177" s="1">
        <v>5932</v>
      </c>
      <c r="L177" s="20">
        <v>166</v>
      </c>
      <c r="M177" s="14">
        <v>91.3</v>
      </c>
      <c r="N177" s="1">
        <v>0</v>
      </c>
      <c r="O177" s="1">
        <v>0</v>
      </c>
      <c r="P177" s="20">
        <v>0</v>
      </c>
      <c r="Q177" s="14">
        <v>0</v>
      </c>
      <c r="R177" s="23">
        <v>91.3</v>
      </c>
      <c r="S177" s="24"/>
      <c r="T177" s="24"/>
      <c r="U177" s="24"/>
      <c r="V177" s="171">
        <v>0</v>
      </c>
      <c r="W177" s="171">
        <v>91.3</v>
      </c>
      <c r="X177" s="25">
        <v>91.3</v>
      </c>
      <c r="Y177" s="451"/>
    </row>
    <row r="178" spans="1:25" ht="17.25" customHeight="1">
      <c r="A178" s="148" t="s">
        <v>1697</v>
      </c>
      <c r="B178" s="22">
        <v>171</v>
      </c>
      <c r="C178" s="22">
        <v>181</v>
      </c>
      <c r="D178" s="20">
        <v>10</v>
      </c>
      <c r="E178" s="23">
        <v>32.25</v>
      </c>
      <c r="F178" s="22">
        <v>313</v>
      </c>
      <c r="G178" s="22">
        <v>315</v>
      </c>
      <c r="H178" s="20">
        <v>2</v>
      </c>
      <c r="I178" s="23">
        <v>3.5</v>
      </c>
      <c r="J178" s="1">
        <v>2094</v>
      </c>
      <c r="K178" s="1">
        <v>2279</v>
      </c>
      <c r="L178" s="20">
        <v>185</v>
      </c>
      <c r="M178" s="14">
        <v>101.75</v>
      </c>
      <c r="N178" s="1">
        <v>0</v>
      </c>
      <c r="O178" s="1">
        <v>0</v>
      </c>
      <c r="P178" s="20">
        <v>0</v>
      </c>
      <c r="Q178" s="14">
        <v>0</v>
      </c>
      <c r="R178" s="23">
        <v>101.75</v>
      </c>
      <c r="S178" s="24"/>
      <c r="T178" s="24"/>
      <c r="U178" s="24"/>
      <c r="V178" s="171">
        <v>35.75</v>
      </c>
      <c r="W178" s="171">
        <v>101.75</v>
      </c>
      <c r="X178" s="25">
        <v>137.5</v>
      </c>
      <c r="Y178" s="451" t="s">
        <v>2088</v>
      </c>
    </row>
    <row r="179" spans="1:25" ht="17.25" customHeight="1">
      <c r="A179" s="173" t="s">
        <v>1923</v>
      </c>
      <c r="B179" s="22">
        <v>83</v>
      </c>
      <c r="C179" s="22">
        <v>89</v>
      </c>
      <c r="D179" s="20">
        <v>6</v>
      </c>
      <c r="E179" s="23">
        <v>19.35</v>
      </c>
      <c r="F179" s="22">
        <v>290</v>
      </c>
      <c r="G179" s="22">
        <v>293</v>
      </c>
      <c r="H179" s="20">
        <v>3</v>
      </c>
      <c r="I179" s="23">
        <v>5.25</v>
      </c>
      <c r="J179" s="1">
        <v>9559</v>
      </c>
      <c r="K179" s="1">
        <v>9799</v>
      </c>
      <c r="L179" s="20">
        <v>240</v>
      </c>
      <c r="M179" s="14">
        <v>132</v>
      </c>
      <c r="N179" s="1">
        <v>0</v>
      </c>
      <c r="O179" s="1">
        <v>0</v>
      </c>
      <c r="P179" s="20">
        <v>0</v>
      </c>
      <c r="Q179" s="14">
        <v>0</v>
      </c>
      <c r="R179" s="23">
        <v>132</v>
      </c>
      <c r="S179" s="24"/>
      <c r="T179" s="24"/>
      <c r="U179" s="24"/>
      <c r="V179" s="171">
        <v>24.6</v>
      </c>
      <c r="W179" s="171">
        <v>132</v>
      </c>
      <c r="X179" s="25">
        <v>156.6</v>
      </c>
      <c r="Y179" s="451"/>
    </row>
    <row r="180" spans="1:25" ht="17.25" customHeight="1">
      <c r="A180" s="3" t="s">
        <v>2391</v>
      </c>
      <c r="B180" s="22">
        <v>180</v>
      </c>
      <c r="C180" s="22">
        <v>187</v>
      </c>
      <c r="D180" s="20">
        <v>7</v>
      </c>
      <c r="E180" s="23">
        <v>22.575</v>
      </c>
      <c r="F180" s="622">
        <v>161</v>
      </c>
      <c r="G180" s="622">
        <v>161</v>
      </c>
      <c r="H180" s="20">
        <v>0</v>
      </c>
      <c r="I180" s="23">
        <v>0</v>
      </c>
      <c r="J180" s="1">
        <v>1923</v>
      </c>
      <c r="K180" s="1">
        <v>1934</v>
      </c>
      <c r="L180" s="20">
        <v>11</v>
      </c>
      <c r="M180" s="14">
        <v>6.05</v>
      </c>
      <c r="N180" s="1">
        <v>0</v>
      </c>
      <c r="O180" s="1">
        <v>0</v>
      </c>
      <c r="P180" s="20">
        <v>0</v>
      </c>
      <c r="Q180" s="14">
        <v>0</v>
      </c>
      <c r="R180" s="23">
        <v>6.05</v>
      </c>
      <c r="S180" s="24"/>
      <c r="T180" s="24"/>
      <c r="U180" s="24"/>
      <c r="V180" s="171">
        <v>22.575</v>
      </c>
      <c r="W180" s="171">
        <v>6.05</v>
      </c>
      <c r="X180" s="25">
        <v>28.625</v>
      </c>
      <c r="Y180" s="451"/>
    </row>
    <row r="181" spans="1:25" ht="17.25" customHeight="1">
      <c r="A181" s="148" t="s">
        <v>1882</v>
      </c>
      <c r="B181" s="22">
        <v>164</v>
      </c>
      <c r="C181" s="22">
        <v>167</v>
      </c>
      <c r="D181" s="20">
        <v>3</v>
      </c>
      <c r="E181" s="23">
        <v>9.675</v>
      </c>
      <c r="F181" s="22">
        <v>150</v>
      </c>
      <c r="G181" s="22">
        <v>153</v>
      </c>
      <c r="H181" s="20">
        <v>3</v>
      </c>
      <c r="I181" s="23">
        <v>5.25</v>
      </c>
      <c r="J181" s="1">
        <v>5211</v>
      </c>
      <c r="K181" s="1">
        <v>5476</v>
      </c>
      <c r="L181" s="20">
        <v>265</v>
      </c>
      <c r="M181" s="14">
        <v>145.75</v>
      </c>
      <c r="N181" s="1">
        <v>0</v>
      </c>
      <c r="O181" s="1">
        <v>0</v>
      </c>
      <c r="P181" s="20">
        <v>0</v>
      </c>
      <c r="Q181" s="14">
        <v>0</v>
      </c>
      <c r="R181" s="23">
        <v>145.75</v>
      </c>
      <c r="S181" s="35"/>
      <c r="T181" s="35"/>
      <c r="U181" s="35"/>
      <c r="V181" s="171">
        <v>14.925</v>
      </c>
      <c r="W181" s="171">
        <v>145.75</v>
      </c>
      <c r="X181" s="25">
        <v>160.675</v>
      </c>
      <c r="Y181" s="451"/>
    </row>
    <row r="182" spans="1:25" ht="17.25" customHeight="1">
      <c r="A182" s="3" t="s">
        <v>2948</v>
      </c>
      <c r="B182" s="22">
        <v>238</v>
      </c>
      <c r="C182" s="22">
        <v>250</v>
      </c>
      <c r="D182" s="20">
        <v>12</v>
      </c>
      <c r="E182" s="23">
        <v>38.7</v>
      </c>
      <c r="F182" s="22">
        <v>201</v>
      </c>
      <c r="G182" s="22">
        <v>201</v>
      </c>
      <c r="H182" s="20">
        <v>0</v>
      </c>
      <c r="I182" s="23">
        <v>0</v>
      </c>
      <c r="J182" s="1">
        <v>8144</v>
      </c>
      <c r="K182" s="1">
        <v>8424</v>
      </c>
      <c r="L182" s="20">
        <v>280</v>
      </c>
      <c r="M182" s="14">
        <v>154</v>
      </c>
      <c r="N182" s="1">
        <v>0</v>
      </c>
      <c r="O182" s="1">
        <v>0</v>
      </c>
      <c r="P182" s="20">
        <v>0</v>
      </c>
      <c r="Q182" s="14">
        <v>0</v>
      </c>
      <c r="R182" s="23">
        <v>154</v>
      </c>
      <c r="S182" s="35"/>
      <c r="T182" s="35"/>
      <c r="U182" s="35"/>
      <c r="V182" s="171">
        <v>38.7</v>
      </c>
      <c r="W182" s="171">
        <v>154</v>
      </c>
      <c r="X182" s="25">
        <v>192.7</v>
      </c>
      <c r="Y182" s="451" t="s">
        <v>1996</v>
      </c>
    </row>
    <row r="183" spans="1:25" ht="17.25" customHeight="1">
      <c r="A183" s="148" t="s">
        <v>1883</v>
      </c>
      <c r="B183" s="22">
        <v>74</v>
      </c>
      <c r="C183" s="22">
        <v>79</v>
      </c>
      <c r="D183" s="20">
        <v>5</v>
      </c>
      <c r="E183" s="23">
        <v>16.125</v>
      </c>
      <c r="F183" s="22">
        <v>179</v>
      </c>
      <c r="G183" s="22">
        <v>185</v>
      </c>
      <c r="H183" s="20">
        <v>6</v>
      </c>
      <c r="I183" s="23">
        <v>10.5</v>
      </c>
      <c r="J183" s="1">
        <v>257</v>
      </c>
      <c r="K183" s="1">
        <v>544</v>
      </c>
      <c r="L183" s="20">
        <v>287</v>
      </c>
      <c r="M183" s="14">
        <v>157.85</v>
      </c>
      <c r="N183" s="1">
        <v>0</v>
      </c>
      <c r="O183" s="1">
        <v>0</v>
      </c>
      <c r="P183" s="20">
        <v>0</v>
      </c>
      <c r="Q183" s="14">
        <v>0</v>
      </c>
      <c r="R183" s="23">
        <v>157.85</v>
      </c>
      <c r="S183" s="35"/>
      <c r="T183" s="35"/>
      <c r="U183" s="35"/>
      <c r="V183" s="171">
        <v>26.625</v>
      </c>
      <c r="W183" s="171">
        <v>157.85</v>
      </c>
      <c r="X183" s="25">
        <v>184.475</v>
      </c>
      <c r="Y183" s="451"/>
    </row>
    <row r="184" spans="1:25" ht="17.25" customHeight="1">
      <c r="A184" s="3" t="s">
        <v>3052</v>
      </c>
      <c r="B184" s="22">
        <v>329</v>
      </c>
      <c r="C184" s="22">
        <v>334</v>
      </c>
      <c r="D184" s="20">
        <v>5</v>
      </c>
      <c r="E184" s="23">
        <v>16.125</v>
      </c>
      <c r="F184" s="22">
        <v>373</v>
      </c>
      <c r="G184" s="22">
        <v>373</v>
      </c>
      <c r="H184" s="20">
        <v>0</v>
      </c>
      <c r="I184" s="23">
        <v>0</v>
      </c>
      <c r="J184" s="1">
        <v>6484</v>
      </c>
      <c r="K184" s="1">
        <v>6717</v>
      </c>
      <c r="L184" s="20">
        <v>233</v>
      </c>
      <c r="M184" s="14">
        <v>128.15</v>
      </c>
      <c r="N184" s="1">
        <v>0</v>
      </c>
      <c r="O184" s="1">
        <v>0</v>
      </c>
      <c r="P184" s="20">
        <v>0</v>
      </c>
      <c r="Q184" s="14">
        <v>0</v>
      </c>
      <c r="R184" s="23">
        <v>128.15</v>
      </c>
      <c r="S184" s="35"/>
      <c r="T184" s="35"/>
      <c r="U184" s="35"/>
      <c r="V184" s="171">
        <v>16.125</v>
      </c>
      <c r="W184" s="171">
        <v>128.15</v>
      </c>
      <c r="X184" s="25">
        <v>144.275</v>
      </c>
      <c r="Y184" s="451"/>
    </row>
    <row r="185" spans="1:25" ht="17.25" customHeight="1">
      <c r="A185" s="148" t="s">
        <v>1970</v>
      </c>
      <c r="B185" s="22">
        <v>230</v>
      </c>
      <c r="C185" s="22">
        <v>233</v>
      </c>
      <c r="D185" s="20">
        <v>3</v>
      </c>
      <c r="E185" s="23">
        <v>9.675</v>
      </c>
      <c r="F185" s="22">
        <v>131</v>
      </c>
      <c r="G185" s="22">
        <v>132</v>
      </c>
      <c r="H185" s="20">
        <v>1</v>
      </c>
      <c r="I185" s="23">
        <v>1.75</v>
      </c>
      <c r="J185" s="1">
        <v>3763</v>
      </c>
      <c r="K185" s="1">
        <v>4004</v>
      </c>
      <c r="L185" s="20">
        <v>241</v>
      </c>
      <c r="M185" s="14">
        <v>132.55</v>
      </c>
      <c r="N185" s="1">
        <v>0</v>
      </c>
      <c r="O185" s="1">
        <v>0</v>
      </c>
      <c r="P185" s="20">
        <v>0</v>
      </c>
      <c r="Q185" s="14">
        <v>0</v>
      </c>
      <c r="R185" s="23">
        <v>132.55</v>
      </c>
      <c r="S185" s="35"/>
      <c r="T185" s="35"/>
      <c r="U185" s="35"/>
      <c r="V185" s="171">
        <v>11.425</v>
      </c>
      <c r="W185" s="171">
        <v>132.55</v>
      </c>
      <c r="X185" s="25">
        <v>143.975</v>
      </c>
      <c r="Y185" s="451"/>
    </row>
    <row r="186" spans="1:25" ht="17.25" customHeight="1">
      <c r="A186" s="189" t="s">
        <v>894</v>
      </c>
      <c r="B186" s="22">
        <v>0</v>
      </c>
      <c r="C186" s="22">
        <v>0</v>
      </c>
      <c r="D186" s="20">
        <v>0</v>
      </c>
      <c r="E186" s="23">
        <v>0</v>
      </c>
      <c r="F186" s="22">
        <v>0</v>
      </c>
      <c r="G186" s="22">
        <v>0</v>
      </c>
      <c r="H186" s="20">
        <v>0</v>
      </c>
      <c r="I186" s="23">
        <v>0</v>
      </c>
      <c r="J186" s="1">
        <v>5954</v>
      </c>
      <c r="K186" s="1">
        <v>5954</v>
      </c>
      <c r="L186" s="20">
        <v>0</v>
      </c>
      <c r="M186" s="14">
        <v>0</v>
      </c>
      <c r="N186" s="1">
        <v>0</v>
      </c>
      <c r="O186" s="1">
        <v>0</v>
      </c>
      <c r="P186" s="20">
        <v>0</v>
      </c>
      <c r="Q186" s="14">
        <v>0</v>
      </c>
      <c r="R186" s="23">
        <v>0</v>
      </c>
      <c r="S186" s="35"/>
      <c r="T186" s="35"/>
      <c r="U186" s="35"/>
      <c r="V186" s="171">
        <v>0</v>
      </c>
      <c r="W186" s="171">
        <v>0</v>
      </c>
      <c r="X186" s="25">
        <v>0</v>
      </c>
      <c r="Y186" s="451" t="s">
        <v>1997</v>
      </c>
    </row>
    <row r="187" spans="1:25" ht="17.25" customHeight="1">
      <c r="A187" s="148" t="s">
        <v>1880</v>
      </c>
      <c r="B187" s="22">
        <v>366</v>
      </c>
      <c r="C187" s="22">
        <v>375</v>
      </c>
      <c r="D187" s="20">
        <v>9</v>
      </c>
      <c r="E187" s="23">
        <v>29.025</v>
      </c>
      <c r="F187" s="22">
        <v>225</v>
      </c>
      <c r="G187" s="22">
        <v>226</v>
      </c>
      <c r="H187" s="20">
        <v>1</v>
      </c>
      <c r="I187" s="23">
        <v>1.75</v>
      </c>
      <c r="J187" s="1">
        <v>3418</v>
      </c>
      <c r="K187" s="1">
        <v>3581</v>
      </c>
      <c r="L187" s="20">
        <v>163</v>
      </c>
      <c r="M187" s="14">
        <v>89.65</v>
      </c>
      <c r="N187" s="1">
        <v>0</v>
      </c>
      <c r="O187" s="1">
        <v>0</v>
      </c>
      <c r="P187" s="20">
        <v>0</v>
      </c>
      <c r="Q187" s="14">
        <v>0</v>
      </c>
      <c r="R187" s="23">
        <v>89.65</v>
      </c>
      <c r="S187" s="35"/>
      <c r="T187" s="35"/>
      <c r="U187" s="35"/>
      <c r="V187" s="171">
        <v>30.775</v>
      </c>
      <c r="W187" s="171">
        <v>89.65</v>
      </c>
      <c r="X187" s="25">
        <v>120.425</v>
      </c>
      <c r="Y187" s="451"/>
    </row>
    <row r="188" spans="1:25" ht="17.25" customHeight="1">
      <c r="A188" s="148" t="s">
        <v>1383</v>
      </c>
      <c r="B188" s="22">
        <v>119</v>
      </c>
      <c r="C188" s="22">
        <v>143</v>
      </c>
      <c r="D188" s="20">
        <v>24</v>
      </c>
      <c r="E188" s="23">
        <v>77.4</v>
      </c>
      <c r="F188" s="22">
        <v>47</v>
      </c>
      <c r="G188" s="22">
        <v>47</v>
      </c>
      <c r="H188" s="20">
        <v>0</v>
      </c>
      <c r="I188" s="23">
        <v>0</v>
      </c>
      <c r="J188" s="1">
        <v>2052</v>
      </c>
      <c r="K188" s="1">
        <v>2138</v>
      </c>
      <c r="L188" s="20">
        <v>86</v>
      </c>
      <c r="M188" s="14">
        <v>47.3</v>
      </c>
      <c r="N188" s="1">
        <v>0</v>
      </c>
      <c r="O188" s="1">
        <v>0</v>
      </c>
      <c r="P188" s="20">
        <v>0</v>
      </c>
      <c r="Q188" s="14">
        <v>0</v>
      </c>
      <c r="R188" s="23">
        <v>47.3</v>
      </c>
      <c r="S188" s="35"/>
      <c r="T188" s="35"/>
      <c r="U188" s="35"/>
      <c r="V188" s="171">
        <v>77.4</v>
      </c>
      <c r="W188" s="171">
        <v>47.3</v>
      </c>
      <c r="X188" s="25">
        <v>124.7</v>
      </c>
      <c r="Y188" s="451" t="s">
        <v>2461</v>
      </c>
    </row>
    <row r="189" spans="1:25" ht="17.25" customHeight="1">
      <c r="A189" s="148" t="s">
        <v>2568</v>
      </c>
      <c r="B189" s="22">
        <v>328</v>
      </c>
      <c r="C189" s="22">
        <v>355</v>
      </c>
      <c r="D189" s="20">
        <v>27</v>
      </c>
      <c r="E189" s="23">
        <v>87.075</v>
      </c>
      <c r="F189" s="22">
        <v>792</v>
      </c>
      <c r="G189" s="22">
        <v>798</v>
      </c>
      <c r="H189" s="20">
        <v>6</v>
      </c>
      <c r="I189" s="23">
        <v>10.5</v>
      </c>
      <c r="J189" s="1">
        <v>7028</v>
      </c>
      <c r="K189" s="1">
        <v>7261</v>
      </c>
      <c r="L189" s="20">
        <v>233</v>
      </c>
      <c r="M189" s="14">
        <v>128.15</v>
      </c>
      <c r="N189" s="1">
        <v>0</v>
      </c>
      <c r="O189" s="1">
        <v>0</v>
      </c>
      <c r="P189" s="20">
        <v>0</v>
      </c>
      <c r="Q189" s="14">
        <v>0</v>
      </c>
      <c r="R189" s="23">
        <v>128.15</v>
      </c>
      <c r="S189" s="35"/>
      <c r="T189" s="35"/>
      <c r="U189" s="35"/>
      <c r="V189" s="171">
        <v>97.575</v>
      </c>
      <c r="W189" s="171">
        <v>128.15</v>
      </c>
      <c r="X189" s="25">
        <v>225.725</v>
      </c>
      <c r="Y189" s="451"/>
    </row>
    <row r="190" spans="1:25" ht="17.25" customHeight="1">
      <c r="A190" s="173" t="s">
        <v>919</v>
      </c>
      <c r="B190" s="22">
        <v>115</v>
      </c>
      <c r="C190" s="22">
        <v>123</v>
      </c>
      <c r="D190" s="20">
        <v>8</v>
      </c>
      <c r="E190" s="23">
        <v>25.8</v>
      </c>
      <c r="F190" s="22">
        <v>39</v>
      </c>
      <c r="G190" s="22">
        <v>39</v>
      </c>
      <c r="H190" s="20">
        <v>0</v>
      </c>
      <c r="I190" s="23">
        <v>0</v>
      </c>
      <c r="J190" s="1">
        <v>9341</v>
      </c>
      <c r="K190" s="1">
        <v>9529</v>
      </c>
      <c r="L190" s="20">
        <v>188</v>
      </c>
      <c r="M190" s="14">
        <v>103.4</v>
      </c>
      <c r="N190" s="1">
        <v>0</v>
      </c>
      <c r="O190" s="1">
        <v>0</v>
      </c>
      <c r="P190" s="20">
        <v>0</v>
      </c>
      <c r="Q190" s="14">
        <v>0</v>
      </c>
      <c r="R190" s="23">
        <v>103.4</v>
      </c>
      <c r="S190" s="35"/>
      <c r="T190" s="35"/>
      <c r="U190" s="35"/>
      <c r="V190" s="171">
        <v>25.8</v>
      </c>
      <c r="W190" s="171">
        <v>103.4</v>
      </c>
      <c r="X190" s="25">
        <v>129.2</v>
      </c>
      <c r="Y190" s="451" t="s">
        <v>1996</v>
      </c>
    </row>
    <row r="191" spans="1:25" ht="17.25" customHeight="1">
      <c r="A191" s="3" t="s">
        <v>3326</v>
      </c>
      <c r="B191" s="22">
        <v>142</v>
      </c>
      <c r="C191" s="22">
        <v>144</v>
      </c>
      <c r="D191" s="20">
        <v>2</v>
      </c>
      <c r="E191" s="23">
        <v>6.45</v>
      </c>
      <c r="F191" s="22">
        <v>124</v>
      </c>
      <c r="G191" s="22">
        <v>124</v>
      </c>
      <c r="H191" s="20">
        <v>0</v>
      </c>
      <c r="I191" s="23">
        <v>0</v>
      </c>
      <c r="J191" s="1">
        <v>7941</v>
      </c>
      <c r="K191" s="1">
        <v>7976</v>
      </c>
      <c r="L191" s="20">
        <v>35</v>
      </c>
      <c r="M191" s="14">
        <v>19.25</v>
      </c>
      <c r="N191" s="1">
        <v>0</v>
      </c>
      <c r="O191" s="1">
        <v>0</v>
      </c>
      <c r="P191" s="20">
        <v>0</v>
      </c>
      <c r="Q191" s="14">
        <v>0</v>
      </c>
      <c r="R191" s="23">
        <v>19.25</v>
      </c>
      <c r="S191" s="35"/>
      <c r="T191" s="35"/>
      <c r="U191" s="35"/>
      <c r="V191" s="171">
        <v>6.45</v>
      </c>
      <c r="W191" s="171">
        <v>19.25</v>
      </c>
      <c r="X191" s="25">
        <v>25.7</v>
      </c>
      <c r="Y191" s="451" t="s">
        <v>2338</v>
      </c>
    </row>
    <row r="192" spans="1:25" ht="17.25" customHeight="1">
      <c r="A192" s="173" t="s">
        <v>1631</v>
      </c>
      <c r="B192" s="22">
        <v>230</v>
      </c>
      <c r="C192" s="22">
        <v>234</v>
      </c>
      <c r="D192" s="20">
        <v>4</v>
      </c>
      <c r="E192" s="23">
        <v>12.9</v>
      </c>
      <c r="F192" s="22">
        <v>470</v>
      </c>
      <c r="G192" s="22">
        <v>471</v>
      </c>
      <c r="H192" s="20">
        <v>1</v>
      </c>
      <c r="I192" s="23">
        <v>1.75</v>
      </c>
      <c r="J192" s="1">
        <v>670</v>
      </c>
      <c r="K192" s="1">
        <v>762</v>
      </c>
      <c r="L192" s="20">
        <v>92</v>
      </c>
      <c r="M192" s="14">
        <v>50.6</v>
      </c>
      <c r="N192" s="1">
        <v>0</v>
      </c>
      <c r="O192" s="1">
        <v>0</v>
      </c>
      <c r="P192" s="20">
        <v>0</v>
      </c>
      <c r="Q192" s="14">
        <v>0</v>
      </c>
      <c r="R192" s="23">
        <v>50.6</v>
      </c>
      <c r="S192" s="35"/>
      <c r="T192" s="35"/>
      <c r="U192" s="35"/>
      <c r="V192" s="171">
        <v>14.65</v>
      </c>
      <c r="W192" s="171">
        <v>50.6</v>
      </c>
      <c r="X192" s="25">
        <v>65.25</v>
      </c>
      <c r="Y192" s="451"/>
    </row>
    <row r="193" spans="1:25" ht="17.25" customHeight="1">
      <c r="A193" s="3" t="s">
        <v>3177</v>
      </c>
      <c r="B193" s="22">
        <v>210</v>
      </c>
      <c r="C193" s="22">
        <v>216</v>
      </c>
      <c r="D193" s="20">
        <v>6</v>
      </c>
      <c r="E193" s="23">
        <v>19.35</v>
      </c>
      <c r="F193" s="22">
        <v>119</v>
      </c>
      <c r="G193" s="22">
        <v>119</v>
      </c>
      <c r="H193" s="20">
        <v>0</v>
      </c>
      <c r="I193" s="23">
        <v>0</v>
      </c>
      <c r="J193" s="1">
        <v>2030</v>
      </c>
      <c r="K193" s="1">
        <v>2418</v>
      </c>
      <c r="L193" s="20">
        <v>388</v>
      </c>
      <c r="M193" s="14">
        <v>213.4</v>
      </c>
      <c r="N193" s="1">
        <v>0</v>
      </c>
      <c r="O193" s="1">
        <v>0</v>
      </c>
      <c r="P193" s="20">
        <v>0</v>
      </c>
      <c r="Q193" s="14">
        <v>0</v>
      </c>
      <c r="R193" s="23">
        <v>213.4</v>
      </c>
      <c r="S193" s="35"/>
      <c r="T193" s="35"/>
      <c r="U193" s="35"/>
      <c r="V193" s="171">
        <v>19.35</v>
      </c>
      <c r="W193" s="171">
        <v>213.4</v>
      </c>
      <c r="X193" s="25">
        <v>232.75</v>
      </c>
      <c r="Y193" s="451" t="s">
        <v>2338</v>
      </c>
    </row>
    <row r="194" spans="1:25" ht="17.25" customHeight="1">
      <c r="A194" s="148" t="s">
        <v>2339</v>
      </c>
      <c r="B194" s="22">
        <v>191</v>
      </c>
      <c r="C194" s="22">
        <v>196</v>
      </c>
      <c r="D194" s="20">
        <v>5</v>
      </c>
      <c r="E194" s="23">
        <v>16.125</v>
      </c>
      <c r="F194" s="22">
        <v>252</v>
      </c>
      <c r="G194" s="22">
        <v>253</v>
      </c>
      <c r="H194" s="20">
        <v>1</v>
      </c>
      <c r="I194" s="23">
        <v>1.75</v>
      </c>
      <c r="J194" s="1">
        <v>4252</v>
      </c>
      <c r="K194" s="1">
        <v>4579</v>
      </c>
      <c r="L194" s="20">
        <v>327</v>
      </c>
      <c r="M194" s="14">
        <v>179.85</v>
      </c>
      <c r="N194" s="1">
        <v>0</v>
      </c>
      <c r="O194" s="1">
        <v>0</v>
      </c>
      <c r="P194" s="20">
        <v>0</v>
      </c>
      <c r="Q194" s="14">
        <v>0</v>
      </c>
      <c r="R194" s="23">
        <v>179.85</v>
      </c>
      <c r="S194" s="137"/>
      <c r="T194" s="35"/>
      <c r="U194" s="35"/>
      <c r="V194" s="171">
        <v>17.875</v>
      </c>
      <c r="W194" s="171">
        <v>179.85</v>
      </c>
      <c r="X194" s="25">
        <v>197.725</v>
      </c>
      <c r="Y194" s="451"/>
    </row>
    <row r="195" spans="1:25" ht="17.25" customHeight="1">
      <c r="A195" s="173" t="s">
        <v>3121</v>
      </c>
      <c r="B195" s="22">
        <v>287</v>
      </c>
      <c r="C195" s="22">
        <v>303</v>
      </c>
      <c r="D195" s="20">
        <v>16</v>
      </c>
      <c r="E195" s="23">
        <v>51.6</v>
      </c>
      <c r="F195" s="22">
        <v>137</v>
      </c>
      <c r="G195" s="22">
        <v>137</v>
      </c>
      <c r="H195" s="20">
        <v>0</v>
      </c>
      <c r="I195" s="23">
        <v>0</v>
      </c>
      <c r="J195" s="1">
        <v>7813</v>
      </c>
      <c r="K195" s="1">
        <v>8202</v>
      </c>
      <c r="L195" s="20">
        <v>389</v>
      </c>
      <c r="M195" s="14">
        <v>213.95</v>
      </c>
      <c r="N195" s="1">
        <v>0</v>
      </c>
      <c r="O195" s="1">
        <v>0</v>
      </c>
      <c r="P195" s="20">
        <v>0</v>
      </c>
      <c r="Q195" s="14">
        <v>0</v>
      </c>
      <c r="R195" s="23">
        <v>213.95</v>
      </c>
      <c r="S195" s="24"/>
      <c r="T195" s="24"/>
      <c r="U195" s="24"/>
      <c r="V195" s="171">
        <v>51.6</v>
      </c>
      <c r="W195" s="171">
        <v>213.95</v>
      </c>
      <c r="X195" s="25">
        <v>265.55</v>
      </c>
      <c r="Y195" s="451" t="s">
        <v>2338</v>
      </c>
    </row>
    <row r="196" spans="1:25" ht="17.25" customHeight="1">
      <c r="A196" s="173" t="s">
        <v>1043</v>
      </c>
      <c r="B196" s="22">
        <v>162</v>
      </c>
      <c r="C196" s="22">
        <v>164</v>
      </c>
      <c r="D196" s="20">
        <v>2</v>
      </c>
      <c r="E196" s="23">
        <v>6.45</v>
      </c>
      <c r="F196" s="22">
        <v>214</v>
      </c>
      <c r="G196" s="22">
        <v>217</v>
      </c>
      <c r="H196" s="20">
        <v>3</v>
      </c>
      <c r="I196" s="23">
        <v>5.25</v>
      </c>
      <c r="J196" s="1">
        <v>1171</v>
      </c>
      <c r="K196" s="1">
        <v>1457</v>
      </c>
      <c r="L196" s="20">
        <v>286</v>
      </c>
      <c r="M196" s="14">
        <v>157.3</v>
      </c>
      <c r="N196" s="1">
        <v>0</v>
      </c>
      <c r="O196" s="1">
        <v>0</v>
      </c>
      <c r="P196" s="20">
        <v>0</v>
      </c>
      <c r="Q196" s="14">
        <v>0</v>
      </c>
      <c r="R196" s="23">
        <v>157.3</v>
      </c>
      <c r="S196" s="24"/>
      <c r="T196" s="24"/>
      <c r="U196" s="24"/>
      <c r="V196" s="171">
        <v>11.7</v>
      </c>
      <c r="W196" s="171">
        <v>157.3</v>
      </c>
      <c r="X196" s="25">
        <v>169</v>
      </c>
      <c r="Y196" s="451"/>
    </row>
    <row r="197" spans="1:25" ht="17.25" customHeight="1">
      <c r="A197" s="3" t="s">
        <v>992</v>
      </c>
      <c r="B197" s="22">
        <v>170</v>
      </c>
      <c r="C197" s="22">
        <v>171</v>
      </c>
      <c r="D197" s="20">
        <v>1</v>
      </c>
      <c r="E197" s="23">
        <v>3.225</v>
      </c>
      <c r="F197" s="22">
        <v>91</v>
      </c>
      <c r="G197" s="22">
        <v>91</v>
      </c>
      <c r="H197" s="20">
        <v>0</v>
      </c>
      <c r="I197" s="23">
        <v>0</v>
      </c>
      <c r="J197" s="1">
        <v>387</v>
      </c>
      <c r="K197" s="1">
        <v>701</v>
      </c>
      <c r="L197" s="20">
        <v>314</v>
      </c>
      <c r="M197" s="14">
        <v>172.7</v>
      </c>
      <c r="N197" s="1">
        <v>0</v>
      </c>
      <c r="O197" s="1">
        <v>0</v>
      </c>
      <c r="P197" s="20">
        <v>0</v>
      </c>
      <c r="Q197" s="14">
        <v>0</v>
      </c>
      <c r="R197" s="23">
        <v>172.7</v>
      </c>
      <c r="S197" s="24"/>
      <c r="T197" s="24"/>
      <c r="U197" s="24"/>
      <c r="V197" s="171">
        <v>3.225</v>
      </c>
      <c r="W197" s="171">
        <v>172.7</v>
      </c>
      <c r="X197" s="25">
        <v>175.925</v>
      </c>
      <c r="Y197" s="451" t="s">
        <v>2338</v>
      </c>
    </row>
    <row r="198" spans="1:25" ht="17.25" customHeight="1">
      <c r="A198" s="3" t="s">
        <v>336</v>
      </c>
      <c r="B198" s="22">
        <v>180</v>
      </c>
      <c r="C198" s="22">
        <v>180</v>
      </c>
      <c r="D198" s="20">
        <v>0</v>
      </c>
      <c r="E198" s="23">
        <v>0</v>
      </c>
      <c r="F198" s="22">
        <v>146</v>
      </c>
      <c r="G198" s="22">
        <v>146</v>
      </c>
      <c r="H198" s="20">
        <v>0</v>
      </c>
      <c r="I198" s="23">
        <v>0</v>
      </c>
      <c r="J198" s="1">
        <v>7886</v>
      </c>
      <c r="K198" s="1">
        <v>8048</v>
      </c>
      <c r="L198" s="20">
        <v>162</v>
      </c>
      <c r="M198" s="14">
        <v>89.1</v>
      </c>
      <c r="N198" s="1">
        <v>0</v>
      </c>
      <c r="O198" s="1">
        <v>0</v>
      </c>
      <c r="P198" s="20">
        <v>0</v>
      </c>
      <c r="Q198" s="14">
        <v>0</v>
      </c>
      <c r="R198" s="23">
        <v>89.1</v>
      </c>
      <c r="S198" s="24"/>
      <c r="T198" s="24"/>
      <c r="U198" s="24"/>
      <c r="V198" s="171">
        <v>0</v>
      </c>
      <c r="W198" s="171">
        <v>89.1</v>
      </c>
      <c r="X198" s="25">
        <v>89.1</v>
      </c>
      <c r="Y198" s="451" t="s">
        <v>1010</v>
      </c>
    </row>
    <row r="199" spans="1:25" ht="17.25" customHeight="1">
      <c r="A199" s="148" t="s">
        <v>231</v>
      </c>
      <c r="B199" s="22">
        <v>391</v>
      </c>
      <c r="C199" s="22">
        <v>403</v>
      </c>
      <c r="D199" s="20">
        <v>12</v>
      </c>
      <c r="E199" s="23">
        <v>38.7</v>
      </c>
      <c r="F199" s="22">
        <v>113</v>
      </c>
      <c r="G199" s="22">
        <v>113</v>
      </c>
      <c r="H199" s="20">
        <v>0</v>
      </c>
      <c r="I199" s="23">
        <v>0</v>
      </c>
      <c r="J199" s="1">
        <v>9439</v>
      </c>
      <c r="K199" s="1">
        <v>9485</v>
      </c>
      <c r="L199" s="20">
        <v>46</v>
      </c>
      <c r="M199" s="14">
        <v>25.3</v>
      </c>
      <c r="N199" s="1">
        <v>0</v>
      </c>
      <c r="O199" s="1">
        <v>0</v>
      </c>
      <c r="P199" s="20">
        <v>0</v>
      </c>
      <c r="Q199" s="14">
        <v>0</v>
      </c>
      <c r="R199" s="23">
        <v>25.3</v>
      </c>
      <c r="S199" s="24"/>
      <c r="T199" s="24"/>
      <c r="U199" s="24"/>
      <c r="V199" s="171">
        <v>38.7</v>
      </c>
      <c r="W199" s="171">
        <v>25.3</v>
      </c>
      <c r="X199" s="25">
        <v>64</v>
      </c>
      <c r="Y199" s="451" t="s">
        <v>2338</v>
      </c>
    </row>
    <row r="200" spans="1:25" ht="17.25" customHeight="1">
      <c r="A200" s="148" t="s">
        <v>1210</v>
      </c>
      <c r="B200" s="22">
        <v>227</v>
      </c>
      <c r="C200" s="22">
        <v>230</v>
      </c>
      <c r="D200" s="20">
        <v>3</v>
      </c>
      <c r="E200" s="23">
        <v>9.675</v>
      </c>
      <c r="F200" s="22">
        <v>134</v>
      </c>
      <c r="G200" s="22">
        <v>134</v>
      </c>
      <c r="H200" s="20">
        <v>0</v>
      </c>
      <c r="I200" s="23">
        <v>0</v>
      </c>
      <c r="J200" s="1">
        <v>2662</v>
      </c>
      <c r="K200" s="1">
        <v>2889</v>
      </c>
      <c r="L200" s="20">
        <v>227</v>
      </c>
      <c r="M200" s="14">
        <v>124.85</v>
      </c>
      <c r="N200" s="1">
        <v>0</v>
      </c>
      <c r="O200" s="1">
        <v>0</v>
      </c>
      <c r="P200" s="20">
        <v>0</v>
      </c>
      <c r="Q200" s="14">
        <v>0</v>
      </c>
      <c r="R200" s="23">
        <v>124.85</v>
      </c>
      <c r="S200" s="24"/>
      <c r="T200" s="24"/>
      <c r="U200" s="24"/>
      <c r="V200" s="171">
        <v>9.675</v>
      </c>
      <c r="W200" s="171">
        <v>124.85</v>
      </c>
      <c r="X200" s="25">
        <v>134.525</v>
      </c>
      <c r="Y200" s="451" t="s">
        <v>1997</v>
      </c>
    </row>
    <row r="201" spans="1:25" ht="17.25" customHeight="1">
      <c r="A201" s="148" t="s">
        <v>2340</v>
      </c>
      <c r="B201" s="22">
        <v>157</v>
      </c>
      <c r="C201" s="22">
        <v>175</v>
      </c>
      <c r="D201" s="20">
        <v>18</v>
      </c>
      <c r="E201" s="23">
        <v>58.05</v>
      </c>
      <c r="F201" s="22">
        <v>97</v>
      </c>
      <c r="G201" s="22">
        <v>97</v>
      </c>
      <c r="H201" s="20">
        <v>0</v>
      </c>
      <c r="I201" s="23">
        <v>0</v>
      </c>
      <c r="J201" s="1">
        <v>1354</v>
      </c>
      <c r="K201" s="1">
        <v>1909</v>
      </c>
      <c r="L201" s="20">
        <v>555</v>
      </c>
      <c r="M201" s="14">
        <v>305.25</v>
      </c>
      <c r="N201" s="1">
        <v>0</v>
      </c>
      <c r="O201" s="1">
        <v>0</v>
      </c>
      <c r="P201" s="20">
        <v>0</v>
      </c>
      <c r="Q201" s="14">
        <v>0</v>
      </c>
      <c r="R201" s="23">
        <v>305.25</v>
      </c>
      <c r="S201" s="24"/>
      <c r="T201" s="24"/>
      <c r="U201" s="24"/>
      <c r="V201" s="171">
        <v>58.05</v>
      </c>
      <c r="W201" s="171">
        <v>305.25</v>
      </c>
      <c r="X201" s="25">
        <v>363.3</v>
      </c>
      <c r="Y201" s="451" t="s">
        <v>2338</v>
      </c>
    </row>
    <row r="202" spans="1:25" ht="17.25" customHeight="1">
      <c r="A202" s="461" t="s">
        <v>1902</v>
      </c>
      <c r="B202" s="37">
        <v>422</v>
      </c>
      <c r="C202" s="37">
        <v>429</v>
      </c>
      <c r="D202" s="38">
        <v>7</v>
      </c>
      <c r="E202" s="39">
        <v>22.575</v>
      </c>
      <c r="F202" s="37">
        <v>388</v>
      </c>
      <c r="G202" s="37">
        <v>388</v>
      </c>
      <c r="H202" s="38">
        <v>0</v>
      </c>
      <c r="I202" s="23">
        <v>0</v>
      </c>
      <c r="J202" s="40">
        <v>2618</v>
      </c>
      <c r="K202" s="40">
        <v>2670</v>
      </c>
      <c r="L202" s="38">
        <v>52</v>
      </c>
      <c r="M202" s="14">
        <v>28.6</v>
      </c>
      <c r="N202" s="1">
        <v>0</v>
      </c>
      <c r="O202" s="1">
        <v>0</v>
      </c>
      <c r="P202" s="38">
        <v>0</v>
      </c>
      <c r="Q202" s="14">
        <v>0</v>
      </c>
      <c r="R202" s="23">
        <v>28.6</v>
      </c>
      <c r="S202" s="41"/>
      <c r="T202" s="41"/>
      <c r="U202" s="41"/>
      <c r="V202" s="171">
        <v>22.575</v>
      </c>
      <c r="W202" s="171">
        <v>28.6</v>
      </c>
      <c r="X202" s="25">
        <v>51.175</v>
      </c>
      <c r="Y202" s="451"/>
    </row>
    <row r="203" spans="1:25" ht="17.25" customHeight="1">
      <c r="A203" s="148" t="s">
        <v>2341</v>
      </c>
      <c r="B203" s="22">
        <v>212</v>
      </c>
      <c r="C203" s="22">
        <v>217</v>
      </c>
      <c r="D203" s="20">
        <v>5</v>
      </c>
      <c r="E203" s="23">
        <v>16.125</v>
      </c>
      <c r="F203" s="22">
        <v>139</v>
      </c>
      <c r="G203" s="22">
        <v>140</v>
      </c>
      <c r="H203" s="20">
        <v>1</v>
      </c>
      <c r="I203" s="23">
        <v>1.75</v>
      </c>
      <c r="J203" s="1">
        <v>14409</v>
      </c>
      <c r="K203" s="1">
        <v>14651</v>
      </c>
      <c r="L203" s="20">
        <v>242</v>
      </c>
      <c r="M203" s="14">
        <v>133.1</v>
      </c>
      <c r="N203" s="1">
        <v>0</v>
      </c>
      <c r="O203" s="1">
        <v>0</v>
      </c>
      <c r="P203" s="20">
        <v>0</v>
      </c>
      <c r="Q203" s="14">
        <v>0</v>
      </c>
      <c r="R203" s="23">
        <v>133.1</v>
      </c>
      <c r="S203" s="35"/>
      <c r="T203" s="35"/>
      <c r="U203" s="35"/>
      <c r="V203" s="171">
        <v>17.875</v>
      </c>
      <c r="W203" s="171">
        <v>133.1</v>
      </c>
      <c r="X203" s="25">
        <v>150.975</v>
      </c>
      <c r="Y203" s="451"/>
    </row>
    <row r="204" spans="1:25" ht="17.25" customHeight="1">
      <c r="A204" s="173" t="s">
        <v>2493</v>
      </c>
      <c r="B204" s="22">
        <v>461</v>
      </c>
      <c r="C204" s="22">
        <v>470</v>
      </c>
      <c r="D204" s="20">
        <v>9</v>
      </c>
      <c r="E204" s="23">
        <v>29.025</v>
      </c>
      <c r="F204" s="22">
        <v>195</v>
      </c>
      <c r="G204" s="22">
        <v>196</v>
      </c>
      <c r="H204" s="20">
        <v>1</v>
      </c>
      <c r="I204" s="23">
        <v>1.75</v>
      </c>
      <c r="J204" s="1">
        <v>6368</v>
      </c>
      <c r="K204" s="1">
        <v>6500</v>
      </c>
      <c r="L204" s="20">
        <v>132</v>
      </c>
      <c r="M204" s="14">
        <v>72.6</v>
      </c>
      <c r="N204" s="1">
        <v>0</v>
      </c>
      <c r="O204" s="1">
        <v>0</v>
      </c>
      <c r="P204" s="20">
        <v>0</v>
      </c>
      <c r="Q204" s="14">
        <v>0</v>
      </c>
      <c r="R204" s="23">
        <v>72.6</v>
      </c>
      <c r="S204" s="567" t="s">
        <v>518</v>
      </c>
      <c r="T204" s="24">
        <v>161.25</v>
      </c>
      <c r="U204" s="24">
        <v>7.7</v>
      </c>
      <c r="V204" s="171">
        <v>192.025</v>
      </c>
      <c r="W204" s="171">
        <v>80.3</v>
      </c>
      <c r="X204" s="25">
        <v>272.325</v>
      </c>
      <c r="Y204" s="451"/>
    </row>
    <row r="205" spans="1:25" ht="17.25" customHeight="1">
      <c r="A205" s="148" t="s">
        <v>1211</v>
      </c>
      <c r="B205" s="22">
        <v>464</v>
      </c>
      <c r="C205" s="22">
        <v>477</v>
      </c>
      <c r="D205" s="20">
        <v>13</v>
      </c>
      <c r="E205" s="23">
        <v>41.925</v>
      </c>
      <c r="F205" s="22">
        <v>796</v>
      </c>
      <c r="G205" s="22">
        <v>819</v>
      </c>
      <c r="H205" s="20">
        <v>23</v>
      </c>
      <c r="I205" s="23">
        <v>40.25</v>
      </c>
      <c r="J205" s="1">
        <v>1463</v>
      </c>
      <c r="K205" s="1">
        <v>1938</v>
      </c>
      <c r="L205" s="20">
        <v>475</v>
      </c>
      <c r="M205" s="14">
        <v>261.25</v>
      </c>
      <c r="N205" s="1">
        <v>0</v>
      </c>
      <c r="O205" s="1">
        <v>0</v>
      </c>
      <c r="P205" s="20">
        <v>0</v>
      </c>
      <c r="Q205" s="14">
        <v>0</v>
      </c>
      <c r="R205" s="23">
        <v>261.25</v>
      </c>
      <c r="S205" s="24"/>
      <c r="T205" s="24"/>
      <c r="U205" s="24"/>
      <c r="V205" s="171">
        <v>82.175</v>
      </c>
      <c r="W205" s="171">
        <v>261.25</v>
      </c>
      <c r="X205" s="25">
        <v>343.425</v>
      </c>
      <c r="Y205" s="451"/>
    </row>
    <row r="206" spans="1:25" ht="17.25" customHeight="1">
      <c r="A206" s="175" t="s">
        <v>2494</v>
      </c>
      <c r="B206" s="22">
        <v>920</v>
      </c>
      <c r="C206" s="22">
        <v>924</v>
      </c>
      <c r="D206" s="20">
        <v>4</v>
      </c>
      <c r="E206" s="23">
        <v>12.9</v>
      </c>
      <c r="F206" s="22">
        <v>96</v>
      </c>
      <c r="G206" s="22">
        <v>97</v>
      </c>
      <c r="H206" s="20">
        <v>1</v>
      </c>
      <c r="I206" s="23">
        <v>1.75</v>
      </c>
      <c r="J206" s="1">
        <v>7764</v>
      </c>
      <c r="K206" s="1">
        <v>7909</v>
      </c>
      <c r="L206" s="20">
        <v>145</v>
      </c>
      <c r="M206" s="14">
        <v>79.75</v>
      </c>
      <c r="N206" s="1">
        <v>0</v>
      </c>
      <c r="O206" s="1">
        <v>0</v>
      </c>
      <c r="P206" s="20">
        <v>0</v>
      </c>
      <c r="Q206" s="14">
        <v>0</v>
      </c>
      <c r="R206" s="23">
        <v>79.75</v>
      </c>
      <c r="S206" s="24"/>
      <c r="T206" s="24"/>
      <c r="U206" s="24"/>
      <c r="V206" s="171">
        <v>14.65</v>
      </c>
      <c r="W206" s="171">
        <v>79.75</v>
      </c>
      <c r="X206" s="25">
        <v>94.4</v>
      </c>
      <c r="Y206" s="451"/>
    </row>
    <row r="207" spans="1:25" ht="17.25" customHeight="1">
      <c r="A207" s="173" t="s">
        <v>1807</v>
      </c>
      <c r="B207" s="22">
        <v>582</v>
      </c>
      <c r="C207" s="22">
        <v>597</v>
      </c>
      <c r="D207" s="20">
        <v>15</v>
      </c>
      <c r="E207" s="23">
        <v>48.375</v>
      </c>
      <c r="F207" s="22">
        <v>382</v>
      </c>
      <c r="G207" s="22">
        <v>388</v>
      </c>
      <c r="H207" s="20">
        <v>6</v>
      </c>
      <c r="I207" s="23">
        <v>10.5</v>
      </c>
      <c r="J207" s="1">
        <v>8549</v>
      </c>
      <c r="K207" s="1">
        <v>9046</v>
      </c>
      <c r="L207" s="20">
        <v>497</v>
      </c>
      <c r="M207" s="14">
        <v>273.35</v>
      </c>
      <c r="N207" s="1">
        <v>0</v>
      </c>
      <c r="O207" s="1">
        <v>0</v>
      </c>
      <c r="P207" s="20">
        <v>0</v>
      </c>
      <c r="Q207" s="14">
        <v>0</v>
      </c>
      <c r="R207" s="23">
        <v>273.35</v>
      </c>
      <c r="S207" s="24"/>
      <c r="T207" s="24"/>
      <c r="U207" s="24"/>
      <c r="V207" s="171">
        <v>58.875</v>
      </c>
      <c r="W207" s="171">
        <v>273.35</v>
      </c>
      <c r="X207" s="25">
        <v>332.225</v>
      </c>
      <c r="Y207" s="451"/>
    </row>
    <row r="208" spans="1:25" ht="17.25" customHeight="1">
      <c r="A208" s="148" t="s">
        <v>1310</v>
      </c>
      <c r="B208" s="22">
        <v>397</v>
      </c>
      <c r="C208" s="22">
        <v>409</v>
      </c>
      <c r="D208" s="20">
        <v>12</v>
      </c>
      <c r="E208" s="23">
        <v>38.7</v>
      </c>
      <c r="F208" s="22">
        <v>81</v>
      </c>
      <c r="G208" s="22">
        <v>82</v>
      </c>
      <c r="H208" s="20">
        <v>1</v>
      </c>
      <c r="I208" s="23">
        <v>1.75</v>
      </c>
      <c r="J208" s="1">
        <v>4363</v>
      </c>
      <c r="K208" s="1">
        <v>4445</v>
      </c>
      <c r="L208" s="20">
        <v>82</v>
      </c>
      <c r="M208" s="14">
        <v>45.1</v>
      </c>
      <c r="N208" s="1">
        <v>0</v>
      </c>
      <c r="O208" s="1">
        <v>0</v>
      </c>
      <c r="P208" s="20">
        <v>0</v>
      </c>
      <c r="Q208" s="14">
        <v>0</v>
      </c>
      <c r="R208" s="23">
        <v>45.1</v>
      </c>
      <c r="S208" s="24"/>
      <c r="T208" s="24"/>
      <c r="U208" s="24"/>
      <c r="V208" s="171">
        <v>40.45</v>
      </c>
      <c r="W208" s="171">
        <v>45.1</v>
      </c>
      <c r="X208" s="25">
        <v>85.55</v>
      </c>
      <c r="Y208" s="451"/>
    </row>
    <row r="209" spans="1:25" ht="17.25" customHeight="1">
      <c r="A209" s="3" t="s">
        <v>897</v>
      </c>
      <c r="B209" s="22">
        <v>270</v>
      </c>
      <c r="C209" s="22">
        <v>279</v>
      </c>
      <c r="D209" s="20">
        <v>9</v>
      </c>
      <c r="E209" s="23">
        <v>29.025</v>
      </c>
      <c r="F209" s="22">
        <v>148</v>
      </c>
      <c r="G209" s="22">
        <v>149</v>
      </c>
      <c r="H209" s="20">
        <v>1</v>
      </c>
      <c r="I209" s="23">
        <v>1.75</v>
      </c>
      <c r="J209" s="1">
        <v>6304</v>
      </c>
      <c r="K209" s="1">
        <v>6608</v>
      </c>
      <c r="L209" s="20">
        <v>304</v>
      </c>
      <c r="M209" s="14">
        <v>167.2</v>
      </c>
      <c r="N209" s="1">
        <v>0</v>
      </c>
      <c r="O209" s="1">
        <v>0</v>
      </c>
      <c r="P209" s="20">
        <v>0</v>
      </c>
      <c r="Q209" s="14">
        <v>0</v>
      </c>
      <c r="R209" s="23">
        <v>167.2</v>
      </c>
      <c r="S209" s="24"/>
      <c r="T209" s="24"/>
      <c r="U209" s="24"/>
      <c r="V209" s="171">
        <v>30.775</v>
      </c>
      <c r="W209" s="171">
        <v>167.2</v>
      </c>
      <c r="X209" s="25">
        <v>197.975</v>
      </c>
      <c r="Y209" s="451"/>
    </row>
    <row r="210" spans="1:25" ht="17.25" customHeight="1">
      <c r="A210" s="173" t="s">
        <v>2495</v>
      </c>
      <c r="B210" s="22">
        <v>270</v>
      </c>
      <c r="C210" s="22">
        <v>279</v>
      </c>
      <c r="D210" s="20">
        <v>9</v>
      </c>
      <c r="E210" s="23">
        <v>29.025</v>
      </c>
      <c r="F210" s="22">
        <v>435</v>
      </c>
      <c r="G210" s="22">
        <v>435</v>
      </c>
      <c r="H210" s="20">
        <v>0</v>
      </c>
      <c r="I210" s="23">
        <v>0</v>
      </c>
      <c r="J210" s="1">
        <v>3737</v>
      </c>
      <c r="K210" s="1">
        <v>4119</v>
      </c>
      <c r="L210" s="20">
        <v>382</v>
      </c>
      <c r="M210" s="14">
        <v>210.1</v>
      </c>
      <c r="N210" s="1">
        <v>0</v>
      </c>
      <c r="O210" s="1">
        <v>0</v>
      </c>
      <c r="P210" s="20">
        <v>0</v>
      </c>
      <c r="Q210" s="14">
        <v>0</v>
      </c>
      <c r="R210" s="23">
        <v>210.1</v>
      </c>
      <c r="S210" s="24"/>
      <c r="T210" s="24"/>
      <c r="U210" s="24"/>
      <c r="V210" s="171">
        <v>29.025</v>
      </c>
      <c r="W210" s="171">
        <v>210.1</v>
      </c>
      <c r="X210" s="25">
        <v>239.125</v>
      </c>
      <c r="Y210" s="451" t="s">
        <v>1996</v>
      </c>
    </row>
    <row r="211" spans="1:25" ht="17.25" customHeight="1">
      <c r="A211" s="623" t="s">
        <v>2445</v>
      </c>
      <c r="B211" s="22">
        <v>288</v>
      </c>
      <c r="C211" s="22">
        <v>293</v>
      </c>
      <c r="D211" s="20">
        <v>5</v>
      </c>
      <c r="E211" s="23">
        <v>16.125</v>
      </c>
      <c r="F211" s="22">
        <v>208</v>
      </c>
      <c r="G211" s="22">
        <v>208</v>
      </c>
      <c r="H211" s="20">
        <v>0</v>
      </c>
      <c r="I211" s="23">
        <v>0</v>
      </c>
      <c r="J211" s="1">
        <v>6919</v>
      </c>
      <c r="K211" s="1">
        <v>7110</v>
      </c>
      <c r="L211" s="20">
        <v>191</v>
      </c>
      <c r="M211" s="14">
        <v>105.05</v>
      </c>
      <c r="N211" s="1">
        <v>0</v>
      </c>
      <c r="O211" s="1">
        <v>0</v>
      </c>
      <c r="P211" s="20">
        <v>0</v>
      </c>
      <c r="Q211" s="14">
        <v>0</v>
      </c>
      <c r="R211" s="23">
        <v>105.05</v>
      </c>
      <c r="S211" s="24"/>
      <c r="T211" s="24"/>
      <c r="U211" s="24"/>
      <c r="V211" s="171">
        <v>16.125</v>
      </c>
      <c r="W211" s="171">
        <v>105.05</v>
      </c>
      <c r="X211" s="25">
        <v>121.175</v>
      </c>
      <c r="Y211" s="451"/>
    </row>
    <row r="212" spans="1:25" ht="17.25" customHeight="1">
      <c r="A212" s="3" t="s">
        <v>675</v>
      </c>
      <c r="B212" s="22">
        <v>281</v>
      </c>
      <c r="C212" s="22">
        <v>281</v>
      </c>
      <c r="D212" s="20">
        <v>0</v>
      </c>
      <c r="E212" s="23">
        <v>0</v>
      </c>
      <c r="F212" s="22">
        <v>353</v>
      </c>
      <c r="G212" s="22">
        <v>353</v>
      </c>
      <c r="H212" s="20">
        <v>0</v>
      </c>
      <c r="I212" s="23">
        <v>0</v>
      </c>
      <c r="J212" s="1">
        <v>3959</v>
      </c>
      <c r="K212" s="1">
        <v>3964</v>
      </c>
      <c r="L212" s="20">
        <v>5</v>
      </c>
      <c r="M212" s="14">
        <v>2.75</v>
      </c>
      <c r="N212" s="1">
        <v>0</v>
      </c>
      <c r="O212" s="1">
        <v>0</v>
      </c>
      <c r="P212" s="20">
        <v>0</v>
      </c>
      <c r="Q212" s="14">
        <v>0</v>
      </c>
      <c r="R212" s="23">
        <v>2.75</v>
      </c>
      <c r="S212" s="24"/>
      <c r="T212" s="24"/>
      <c r="U212" s="24"/>
      <c r="V212" s="171">
        <v>0</v>
      </c>
      <c r="W212" s="171">
        <v>2.75</v>
      </c>
      <c r="X212" s="25">
        <v>2.75</v>
      </c>
      <c r="Y212" s="451" t="s">
        <v>2461</v>
      </c>
    </row>
    <row r="213" spans="1:25" ht="17.25" customHeight="1">
      <c r="A213" s="173" t="s">
        <v>2496</v>
      </c>
      <c r="B213" s="22">
        <v>27</v>
      </c>
      <c r="C213" s="22">
        <v>31</v>
      </c>
      <c r="D213" s="20">
        <v>4</v>
      </c>
      <c r="E213" s="23">
        <v>12.9</v>
      </c>
      <c r="F213" s="22">
        <v>8</v>
      </c>
      <c r="G213" s="22">
        <v>11</v>
      </c>
      <c r="H213" s="20">
        <v>3</v>
      </c>
      <c r="I213" s="23">
        <v>5.25</v>
      </c>
      <c r="J213" s="1">
        <v>8567</v>
      </c>
      <c r="K213" s="1">
        <v>8807</v>
      </c>
      <c r="L213" s="20">
        <v>240</v>
      </c>
      <c r="M213" s="14">
        <v>132</v>
      </c>
      <c r="N213" s="1">
        <v>0</v>
      </c>
      <c r="O213" s="1">
        <v>0</v>
      </c>
      <c r="P213" s="20">
        <v>0</v>
      </c>
      <c r="Q213" s="14">
        <v>0</v>
      </c>
      <c r="R213" s="23">
        <v>132</v>
      </c>
      <c r="S213" s="24"/>
      <c r="T213" s="24"/>
      <c r="U213" s="24"/>
      <c r="V213" s="171">
        <v>18.15</v>
      </c>
      <c r="W213" s="171">
        <v>132</v>
      </c>
      <c r="X213" s="25">
        <v>150.15</v>
      </c>
      <c r="Y213" s="451"/>
    </row>
    <row r="214" spans="1:25" ht="17.25" customHeight="1">
      <c r="A214" s="616" t="s">
        <v>2342</v>
      </c>
      <c r="B214" s="37">
        <v>477</v>
      </c>
      <c r="C214" s="37">
        <v>478</v>
      </c>
      <c r="D214" s="38">
        <v>1</v>
      </c>
      <c r="E214" s="39">
        <v>3.225</v>
      </c>
      <c r="F214" s="37">
        <v>554</v>
      </c>
      <c r="G214" s="37">
        <v>557</v>
      </c>
      <c r="H214" s="38">
        <v>3</v>
      </c>
      <c r="I214" s="39">
        <v>5.25</v>
      </c>
      <c r="J214" s="40">
        <v>4246</v>
      </c>
      <c r="K214" s="40">
        <v>4411</v>
      </c>
      <c r="L214" s="38">
        <v>165</v>
      </c>
      <c r="M214" s="309">
        <v>90.75</v>
      </c>
      <c r="N214" s="40">
        <v>0</v>
      </c>
      <c r="O214" s="40">
        <v>0</v>
      </c>
      <c r="P214" s="38">
        <v>0</v>
      </c>
      <c r="Q214" s="309">
        <v>0</v>
      </c>
      <c r="R214" s="39">
        <v>90.75</v>
      </c>
      <c r="S214" s="41"/>
      <c r="T214" s="41"/>
      <c r="U214" s="41"/>
      <c r="V214" s="317">
        <v>8.475</v>
      </c>
      <c r="W214" s="317">
        <v>90.75</v>
      </c>
      <c r="X214" s="318">
        <v>99.225</v>
      </c>
      <c r="Y214" s="451"/>
    </row>
    <row r="215" spans="1:25" ht="24" customHeight="1">
      <c r="A215" s="617"/>
      <c r="B215" s="256"/>
      <c r="C215" s="256"/>
      <c r="D215" s="618"/>
      <c r="E215" s="258"/>
      <c r="F215" s="256"/>
      <c r="G215" s="256"/>
      <c r="H215" s="256"/>
      <c r="I215" s="256"/>
      <c r="L215" s="243" t="s">
        <v>2535</v>
      </c>
      <c r="M215" s="314"/>
      <c r="N215" s="619"/>
      <c r="O215" s="619"/>
      <c r="P215" s="618"/>
      <c r="Q215" s="314"/>
      <c r="R215" s="258"/>
      <c r="S215" s="319"/>
      <c r="T215" s="319"/>
      <c r="U215" s="319"/>
      <c r="V215" s="320"/>
      <c r="W215" s="320"/>
      <c r="X215" s="321"/>
      <c r="Y215" s="451"/>
    </row>
    <row r="216" spans="1:25" ht="17.25" customHeight="1">
      <c r="A216" s="311" t="s">
        <v>1403</v>
      </c>
      <c r="B216" s="29">
        <v>333</v>
      </c>
      <c r="C216" s="29">
        <v>334</v>
      </c>
      <c r="D216" s="30">
        <v>1</v>
      </c>
      <c r="E216" s="42">
        <v>3.225</v>
      </c>
      <c r="F216" s="29">
        <v>249</v>
      </c>
      <c r="G216" s="29">
        <v>253</v>
      </c>
      <c r="H216" s="30">
        <v>4</v>
      </c>
      <c r="I216" s="42">
        <v>7</v>
      </c>
      <c r="J216" s="31">
        <v>4987</v>
      </c>
      <c r="K216" s="31">
        <v>5588</v>
      </c>
      <c r="L216" s="30">
        <v>601</v>
      </c>
      <c r="M216" s="310">
        <v>330.55</v>
      </c>
      <c r="N216" s="31">
        <v>0</v>
      </c>
      <c r="O216" s="31">
        <v>0</v>
      </c>
      <c r="P216" s="30">
        <v>0</v>
      </c>
      <c r="Q216" s="310">
        <v>0</v>
      </c>
      <c r="R216" s="42">
        <v>330.55</v>
      </c>
      <c r="S216" s="34"/>
      <c r="T216" s="34"/>
      <c r="U216" s="34"/>
      <c r="V216" s="312">
        <v>10.225</v>
      </c>
      <c r="W216" s="312">
        <v>330.55</v>
      </c>
      <c r="X216" s="313">
        <v>340.775</v>
      </c>
      <c r="Y216" s="451"/>
    </row>
    <row r="217" spans="1:25" ht="17.25" customHeight="1">
      <c r="A217" s="148" t="s">
        <v>1404</v>
      </c>
      <c r="B217" s="22">
        <v>726</v>
      </c>
      <c r="C217" s="22">
        <v>727</v>
      </c>
      <c r="D217" s="20">
        <v>1</v>
      </c>
      <c r="E217" s="23">
        <v>3.225</v>
      </c>
      <c r="F217" s="22">
        <v>536</v>
      </c>
      <c r="G217" s="22">
        <v>541</v>
      </c>
      <c r="H217" s="20">
        <v>5</v>
      </c>
      <c r="I217" s="23">
        <v>8.75</v>
      </c>
      <c r="J217" s="1">
        <v>18577</v>
      </c>
      <c r="K217" s="1">
        <v>18611</v>
      </c>
      <c r="L217" s="20">
        <v>34</v>
      </c>
      <c r="M217" s="14">
        <v>18.7</v>
      </c>
      <c r="N217" s="1">
        <v>0</v>
      </c>
      <c r="O217" s="1">
        <v>0</v>
      </c>
      <c r="P217" s="20">
        <v>0</v>
      </c>
      <c r="Q217" s="14">
        <v>0</v>
      </c>
      <c r="R217" s="23">
        <v>18.7</v>
      </c>
      <c r="S217" s="24"/>
      <c r="T217" s="24"/>
      <c r="U217" s="24"/>
      <c r="V217" s="171">
        <v>11.975</v>
      </c>
      <c r="W217" s="171">
        <v>18.7</v>
      </c>
      <c r="X217" s="25">
        <v>30.675</v>
      </c>
      <c r="Y217" s="451" t="s">
        <v>2461</v>
      </c>
    </row>
    <row r="218" spans="1:25" ht="17.25" customHeight="1">
      <c r="A218" s="148" t="s">
        <v>450</v>
      </c>
      <c r="B218" s="22">
        <v>1063</v>
      </c>
      <c r="C218" s="22">
        <v>1073</v>
      </c>
      <c r="D218" s="20">
        <v>10</v>
      </c>
      <c r="E218" s="23">
        <v>32.25</v>
      </c>
      <c r="F218" s="22">
        <v>602</v>
      </c>
      <c r="G218" s="22">
        <v>613</v>
      </c>
      <c r="H218" s="20">
        <v>11</v>
      </c>
      <c r="I218" s="23">
        <v>19.25</v>
      </c>
      <c r="J218" s="1">
        <v>4302</v>
      </c>
      <c r="K218" s="1">
        <v>4741</v>
      </c>
      <c r="L218" s="20">
        <v>439</v>
      </c>
      <c r="M218" s="14">
        <v>241.45</v>
      </c>
      <c r="N218" s="1">
        <v>0</v>
      </c>
      <c r="O218" s="1">
        <v>0</v>
      </c>
      <c r="P218" s="20">
        <v>0</v>
      </c>
      <c r="Q218" s="14">
        <v>0</v>
      </c>
      <c r="R218" s="23">
        <v>241.45</v>
      </c>
      <c r="S218" s="24"/>
      <c r="T218" s="24"/>
      <c r="U218" s="24"/>
      <c r="V218" s="171">
        <v>51.5</v>
      </c>
      <c r="W218" s="171">
        <v>241.45</v>
      </c>
      <c r="X218" s="25">
        <v>292.95</v>
      </c>
      <c r="Y218" s="451"/>
    </row>
    <row r="219" spans="1:25" ht="17.25" customHeight="1">
      <c r="A219" s="148" t="s">
        <v>2343</v>
      </c>
      <c r="B219" s="22">
        <v>708</v>
      </c>
      <c r="C219" s="22">
        <v>714</v>
      </c>
      <c r="D219" s="20">
        <v>6</v>
      </c>
      <c r="E219" s="23">
        <v>19.35</v>
      </c>
      <c r="F219" s="22">
        <v>199</v>
      </c>
      <c r="G219" s="22">
        <v>208</v>
      </c>
      <c r="H219" s="20">
        <v>9</v>
      </c>
      <c r="I219" s="23">
        <v>15.75</v>
      </c>
      <c r="J219" s="1">
        <v>3681</v>
      </c>
      <c r="K219" s="1">
        <v>4120</v>
      </c>
      <c r="L219" s="20">
        <v>439</v>
      </c>
      <c r="M219" s="14">
        <v>241.45</v>
      </c>
      <c r="N219" s="1">
        <v>0</v>
      </c>
      <c r="O219" s="1">
        <v>0</v>
      </c>
      <c r="P219" s="20">
        <v>0</v>
      </c>
      <c r="Q219" s="14">
        <v>0</v>
      </c>
      <c r="R219" s="23">
        <v>241.45</v>
      </c>
      <c r="S219" s="24"/>
      <c r="T219" s="24"/>
      <c r="U219" s="24"/>
      <c r="V219" s="171">
        <v>35.1</v>
      </c>
      <c r="W219" s="171">
        <v>241.45</v>
      </c>
      <c r="X219" s="25">
        <v>276.55</v>
      </c>
      <c r="Y219" s="451"/>
    </row>
    <row r="220" spans="1:25" ht="17.25" customHeight="1">
      <c r="A220" s="21" t="s">
        <v>2344</v>
      </c>
      <c r="B220" s="22">
        <v>114</v>
      </c>
      <c r="C220" s="22">
        <v>114</v>
      </c>
      <c r="D220" s="20">
        <v>0</v>
      </c>
      <c r="E220" s="23">
        <v>0</v>
      </c>
      <c r="F220" s="22">
        <v>118</v>
      </c>
      <c r="G220" s="22">
        <v>118</v>
      </c>
      <c r="H220" s="20">
        <v>0</v>
      </c>
      <c r="I220" s="23">
        <v>0</v>
      </c>
      <c r="J220" s="1">
        <v>3615</v>
      </c>
      <c r="K220" s="1">
        <v>3615</v>
      </c>
      <c r="L220" s="20">
        <v>0</v>
      </c>
      <c r="M220" s="14">
        <v>0</v>
      </c>
      <c r="N220" s="1">
        <v>0</v>
      </c>
      <c r="O220" s="1">
        <v>0</v>
      </c>
      <c r="P220" s="20">
        <v>0</v>
      </c>
      <c r="Q220" s="14">
        <v>0</v>
      </c>
      <c r="R220" s="23">
        <v>0</v>
      </c>
      <c r="S220" s="24"/>
      <c r="T220" s="24"/>
      <c r="U220" s="24"/>
      <c r="V220" s="171">
        <v>0</v>
      </c>
      <c r="W220" s="171">
        <v>0</v>
      </c>
      <c r="X220" s="25">
        <v>0</v>
      </c>
      <c r="Y220" s="451" t="s">
        <v>1997</v>
      </c>
    </row>
    <row r="221" spans="1:25" ht="17.25" customHeight="1">
      <c r="A221" s="21" t="s">
        <v>2345</v>
      </c>
      <c r="B221" s="22">
        <v>547</v>
      </c>
      <c r="C221" s="22">
        <v>556</v>
      </c>
      <c r="D221" s="20">
        <v>9</v>
      </c>
      <c r="E221" s="23">
        <v>29.025</v>
      </c>
      <c r="F221" s="22">
        <v>226</v>
      </c>
      <c r="G221" s="22">
        <v>230</v>
      </c>
      <c r="H221" s="20">
        <v>4</v>
      </c>
      <c r="I221" s="23">
        <v>7</v>
      </c>
      <c r="J221" s="1">
        <v>8120</v>
      </c>
      <c r="K221" s="1">
        <v>8408</v>
      </c>
      <c r="L221" s="20">
        <v>288</v>
      </c>
      <c r="M221" s="14">
        <v>158.4</v>
      </c>
      <c r="N221" s="1">
        <v>0</v>
      </c>
      <c r="O221" s="1">
        <v>0</v>
      </c>
      <c r="P221" s="20">
        <v>0</v>
      </c>
      <c r="Q221" s="14">
        <v>0</v>
      </c>
      <c r="R221" s="23">
        <v>158.4</v>
      </c>
      <c r="S221" s="24"/>
      <c r="T221" s="24"/>
      <c r="U221" s="24"/>
      <c r="V221" s="171">
        <v>36.025</v>
      </c>
      <c r="W221" s="171">
        <v>158.4</v>
      </c>
      <c r="X221" s="25">
        <v>194.425</v>
      </c>
      <c r="Y221" s="451"/>
    </row>
    <row r="222" spans="1:25" ht="17.25" customHeight="1">
      <c r="A222" s="148" t="s">
        <v>2346</v>
      </c>
      <c r="B222" s="22">
        <v>782</v>
      </c>
      <c r="C222" s="22">
        <v>788</v>
      </c>
      <c r="D222" s="20">
        <v>6</v>
      </c>
      <c r="E222" s="23">
        <v>19.35</v>
      </c>
      <c r="F222" s="22">
        <v>1049</v>
      </c>
      <c r="G222" s="22">
        <v>1056</v>
      </c>
      <c r="H222" s="20">
        <v>7</v>
      </c>
      <c r="I222" s="23">
        <v>12.25</v>
      </c>
      <c r="J222" s="1">
        <v>16402</v>
      </c>
      <c r="K222" s="1">
        <v>16733</v>
      </c>
      <c r="L222" s="20">
        <v>331</v>
      </c>
      <c r="M222" s="14">
        <v>182.05</v>
      </c>
      <c r="N222" s="1">
        <v>0</v>
      </c>
      <c r="O222" s="1">
        <v>0</v>
      </c>
      <c r="P222" s="20">
        <v>0</v>
      </c>
      <c r="Q222" s="14">
        <v>0</v>
      </c>
      <c r="R222" s="23">
        <v>182.05</v>
      </c>
      <c r="S222" s="24"/>
      <c r="T222" s="24"/>
      <c r="U222" s="24"/>
      <c r="V222" s="171">
        <v>31.6</v>
      </c>
      <c r="W222" s="171">
        <v>182.05</v>
      </c>
      <c r="X222" s="25">
        <v>213.65</v>
      </c>
      <c r="Y222" s="451"/>
    </row>
    <row r="223" spans="1:25" ht="17.25" customHeight="1">
      <c r="A223" s="173" t="s">
        <v>23</v>
      </c>
      <c r="B223" s="22">
        <v>1077</v>
      </c>
      <c r="C223" s="22">
        <v>1095</v>
      </c>
      <c r="D223" s="20">
        <v>18</v>
      </c>
      <c r="E223" s="23">
        <v>58.05</v>
      </c>
      <c r="F223" s="22">
        <v>254</v>
      </c>
      <c r="G223" s="22">
        <v>254</v>
      </c>
      <c r="H223" s="20">
        <v>0</v>
      </c>
      <c r="I223" s="23">
        <v>0</v>
      </c>
      <c r="J223" s="1">
        <v>19514</v>
      </c>
      <c r="K223" s="1">
        <v>19614</v>
      </c>
      <c r="L223" s="20">
        <v>100</v>
      </c>
      <c r="M223" s="14">
        <v>55</v>
      </c>
      <c r="N223" s="1">
        <v>0</v>
      </c>
      <c r="O223" s="1">
        <v>0</v>
      </c>
      <c r="P223" s="20">
        <v>0</v>
      </c>
      <c r="Q223" s="14">
        <v>0</v>
      </c>
      <c r="R223" s="23">
        <v>55</v>
      </c>
      <c r="S223" s="24"/>
      <c r="T223" s="24"/>
      <c r="U223" s="24"/>
      <c r="V223" s="171">
        <v>58.05</v>
      </c>
      <c r="W223" s="171">
        <v>55</v>
      </c>
      <c r="X223" s="25">
        <v>113.05</v>
      </c>
      <c r="Y223" s="451" t="s">
        <v>2338</v>
      </c>
    </row>
    <row r="224" spans="1:25" ht="17.25" customHeight="1">
      <c r="A224" s="148" t="s">
        <v>2036</v>
      </c>
      <c r="B224" s="22">
        <v>511</v>
      </c>
      <c r="C224" s="22">
        <v>511</v>
      </c>
      <c r="D224" s="20">
        <v>0</v>
      </c>
      <c r="E224" s="23">
        <v>0</v>
      </c>
      <c r="F224" s="22">
        <v>417</v>
      </c>
      <c r="G224" s="22">
        <v>417</v>
      </c>
      <c r="H224" s="20">
        <v>0</v>
      </c>
      <c r="I224" s="23">
        <v>0</v>
      </c>
      <c r="J224" s="1">
        <v>26646</v>
      </c>
      <c r="K224" s="1">
        <v>26699</v>
      </c>
      <c r="L224" s="20">
        <v>53</v>
      </c>
      <c r="M224" s="14">
        <v>29.15</v>
      </c>
      <c r="N224" s="1">
        <v>0</v>
      </c>
      <c r="O224" s="1">
        <v>0</v>
      </c>
      <c r="P224" s="20">
        <v>0</v>
      </c>
      <c r="Q224" s="14">
        <v>0</v>
      </c>
      <c r="R224" s="23">
        <v>29.15</v>
      </c>
      <c r="S224" s="24"/>
      <c r="T224" s="24"/>
      <c r="U224" s="24"/>
      <c r="V224" s="171">
        <v>0</v>
      </c>
      <c r="W224" s="171">
        <v>29.15</v>
      </c>
      <c r="X224" s="25">
        <v>29.15</v>
      </c>
      <c r="Y224" s="451"/>
    </row>
    <row r="225" spans="1:25" ht="17.25" customHeight="1">
      <c r="A225" s="3" t="s">
        <v>1940</v>
      </c>
      <c r="B225" s="22">
        <v>606</v>
      </c>
      <c r="C225" s="22">
        <v>606</v>
      </c>
      <c r="D225" s="20">
        <v>0</v>
      </c>
      <c r="E225" s="23">
        <v>0</v>
      </c>
      <c r="F225" s="22">
        <v>125</v>
      </c>
      <c r="G225" s="22">
        <v>125</v>
      </c>
      <c r="H225" s="20">
        <v>0</v>
      </c>
      <c r="I225" s="23">
        <v>0</v>
      </c>
      <c r="J225" s="1">
        <v>3042</v>
      </c>
      <c r="K225" s="1">
        <v>3396</v>
      </c>
      <c r="L225" s="20">
        <v>354</v>
      </c>
      <c r="M225" s="14">
        <v>194.7</v>
      </c>
      <c r="N225" s="1">
        <v>0</v>
      </c>
      <c r="O225" s="1">
        <v>0</v>
      </c>
      <c r="P225" s="20">
        <v>0</v>
      </c>
      <c r="Q225" s="14">
        <v>0</v>
      </c>
      <c r="R225" s="23">
        <v>194.7</v>
      </c>
      <c r="S225" s="24"/>
      <c r="T225" s="24"/>
      <c r="U225" s="24"/>
      <c r="V225" s="171">
        <v>0</v>
      </c>
      <c r="W225" s="171">
        <v>194.7</v>
      </c>
      <c r="X225" s="25">
        <v>194.7</v>
      </c>
      <c r="Y225" s="451" t="s">
        <v>2167</v>
      </c>
    </row>
    <row r="226" spans="1:25" ht="17.25" customHeight="1">
      <c r="A226" s="148" t="s">
        <v>1162</v>
      </c>
      <c r="B226" s="22">
        <v>542</v>
      </c>
      <c r="C226" s="22">
        <v>564</v>
      </c>
      <c r="D226" s="20">
        <v>22</v>
      </c>
      <c r="E226" s="23">
        <v>70.95</v>
      </c>
      <c r="F226" s="22">
        <v>345</v>
      </c>
      <c r="G226" s="22">
        <v>346</v>
      </c>
      <c r="H226" s="20">
        <v>1</v>
      </c>
      <c r="I226" s="23">
        <v>1.75</v>
      </c>
      <c r="J226" s="1">
        <v>21015</v>
      </c>
      <c r="K226" s="1">
        <v>21358</v>
      </c>
      <c r="L226" s="20">
        <v>343</v>
      </c>
      <c r="M226" s="14">
        <v>188.65</v>
      </c>
      <c r="N226" s="1">
        <v>0</v>
      </c>
      <c r="O226" s="1">
        <v>0</v>
      </c>
      <c r="P226" s="20">
        <v>0</v>
      </c>
      <c r="Q226" s="14">
        <v>0</v>
      </c>
      <c r="R226" s="23">
        <v>188.65</v>
      </c>
      <c r="S226" s="24"/>
      <c r="T226" s="24"/>
      <c r="U226" s="24"/>
      <c r="V226" s="171">
        <v>72.7</v>
      </c>
      <c r="W226" s="171">
        <v>188.65</v>
      </c>
      <c r="X226" s="25">
        <v>261.35</v>
      </c>
      <c r="Y226" s="451"/>
    </row>
    <row r="227" spans="1:25" ht="17.25" customHeight="1">
      <c r="A227" s="148" t="s">
        <v>899</v>
      </c>
      <c r="B227" s="22">
        <v>792</v>
      </c>
      <c r="C227" s="22">
        <v>805</v>
      </c>
      <c r="D227" s="20">
        <v>13</v>
      </c>
      <c r="E227" s="23">
        <v>41.925</v>
      </c>
      <c r="F227" s="22">
        <v>298</v>
      </c>
      <c r="G227" s="22">
        <v>299</v>
      </c>
      <c r="H227" s="20">
        <v>1</v>
      </c>
      <c r="I227" s="23">
        <v>1.75</v>
      </c>
      <c r="J227" s="1">
        <v>5901</v>
      </c>
      <c r="K227" s="1">
        <v>6440</v>
      </c>
      <c r="L227" s="20">
        <v>539</v>
      </c>
      <c r="M227" s="14">
        <v>296.45</v>
      </c>
      <c r="N227" s="1">
        <v>0</v>
      </c>
      <c r="O227" s="1">
        <v>0</v>
      </c>
      <c r="P227" s="20">
        <v>0</v>
      </c>
      <c r="Q227" s="14">
        <v>0</v>
      </c>
      <c r="R227" s="23">
        <v>296.45</v>
      </c>
      <c r="S227" s="27" t="s">
        <v>1024</v>
      </c>
      <c r="T227" s="24">
        <v>29.025</v>
      </c>
      <c r="U227" s="24">
        <v>210.1</v>
      </c>
      <c r="V227" s="171">
        <v>72.7</v>
      </c>
      <c r="W227" s="171">
        <v>506.55</v>
      </c>
      <c r="X227" s="25">
        <v>579.25</v>
      </c>
      <c r="Y227" s="451"/>
    </row>
    <row r="228" spans="1:25" ht="17.25" customHeight="1">
      <c r="A228" s="148" t="s">
        <v>2347</v>
      </c>
      <c r="B228" s="22">
        <v>868</v>
      </c>
      <c r="C228" s="22">
        <v>872</v>
      </c>
      <c r="D228" s="20">
        <v>4</v>
      </c>
      <c r="E228" s="23">
        <v>12.9</v>
      </c>
      <c r="F228" s="22">
        <v>161</v>
      </c>
      <c r="G228" s="22">
        <v>162</v>
      </c>
      <c r="H228" s="20">
        <v>1</v>
      </c>
      <c r="I228" s="23">
        <v>1.75</v>
      </c>
      <c r="J228" s="1">
        <v>15448</v>
      </c>
      <c r="K228" s="1">
        <v>15544</v>
      </c>
      <c r="L228" s="20">
        <v>96</v>
      </c>
      <c r="M228" s="14">
        <v>52.8</v>
      </c>
      <c r="N228" s="1">
        <v>0</v>
      </c>
      <c r="O228" s="1">
        <v>0</v>
      </c>
      <c r="P228" s="20">
        <v>0</v>
      </c>
      <c r="Q228" s="14">
        <v>0</v>
      </c>
      <c r="R228" s="23">
        <v>52.8</v>
      </c>
      <c r="S228" s="24"/>
      <c r="T228" s="24"/>
      <c r="U228" s="24"/>
      <c r="V228" s="171">
        <v>14.65</v>
      </c>
      <c r="W228" s="171">
        <v>52.8</v>
      </c>
      <c r="X228" s="25">
        <v>67.45</v>
      </c>
      <c r="Y228" s="451" t="s">
        <v>2570</v>
      </c>
    </row>
    <row r="229" spans="1:25" ht="17.25" customHeight="1">
      <c r="A229" s="148" t="s">
        <v>2614</v>
      </c>
      <c r="B229" s="22">
        <v>555</v>
      </c>
      <c r="C229" s="22">
        <v>606</v>
      </c>
      <c r="D229" s="20">
        <v>51</v>
      </c>
      <c r="E229" s="23">
        <v>164.475</v>
      </c>
      <c r="F229" s="22">
        <v>245</v>
      </c>
      <c r="G229" s="22">
        <v>252</v>
      </c>
      <c r="H229" s="20">
        <v>7</v>
      </c>
      <c r="I229" s="23">
        <v>12.25</v>
      </c>
      <c r="J229" s="1">
        <v>10110</v>
      </c>
      <c r="K229" s="1">
        <v>10517</v>
      </c>
      <c r="L229" s="20">
        <v>407</v>
      </c>
      <c r="M229" s="14">
        <v>223.85</v>
      </c>
      <c r="N229" s="1">
        <v>0</v>
      </c>
      <c r="O229" s="1">
        <v>0</v>
      </c>
      <c r="P229" s="20">
        <v>0</v>
      </c>
      <c r="Q229" s="14">
        <v>0</v>
      </c>
      <c r="R229" s="23">
        <v>223.85</v>
      </c>
      <c r="S229" s="24"/>
      <c r="T229" s="24"/>
      <c r="U229" s="24"/>
      <c r="V229" s="171">
        <v>176.725</v>
      </c>
      <c r="W229" s="171">
        <v>223.85</v>
      </c>
      <c r="X229" s="25">
        <v>400.575</v>
      </c>
      <c r="Y229" s="451" t="s">
        <v>2348</v>
      </c>
    </row>
    <row r="230" spans="1:25" ht="17.25" customHeight="1">
      <c r="A230" s="148" t="s">
        <v>3098</v>
      </c>
      <c r="B230" s="22">
        <v>858</v>
      </c>
      <c r="C230" s="22">
        <v>877</v>
      </c>
      <c r="D230" s="20">
        <v>19</v>
      </c>
      <c r="E230" s="23">
        <v>61.275</v>
      </c>
      <c r="F230" s="22">
        <v>393</v>
      </c>
      <c r="G230" s="22">
        <v>397</v>
      </c>
      <c r="H230" s="20">
        <v>4</v>
      </c>
      <c r="I230" s="23">
        <v>7</v>
      </c>
      <c r="J230" s="1">
        <v>23846</v>
      </c>
      <c r="K230" s="1">
        <v>24471</v>
      </c>
      <c r="L230" s="20">
        <v>625</v>
      </c>
      <c r="M230" s="14">
        <v>343.75</v>
      </c>
      <c r="N230" s="1">
        <v>0</v>
      </c>
      <c r="O230" s="1">
        <v>0</v>
      </c>
      <c r="P230" s="20">
        <v>0</v>
      </c>
      <c r="Q230" s="14">
        <v>0</v>
      </c>
      <c r="R230" s="23">
        <v>343.75</v>
      </c>
      <c r="S230" s="24"/>
      <c r="T230" s="24"/>
      <c r="U230" s="24"/>
      <c r="V230" s="171">
        <v>68.275</v>
      </c>
      <c r="W230" s="171">
        <v>343.75</v>
      </c>
      <c r="X230" s="25">
        <v>412.025</v>
      </c>
      <c r="Y230" s="451"/>
    </row>
    <row r="231" spans="1:25" ht="17.25" customHeight="1">
      <c r="A231" s="148" t="s">
        <v>3097</v>
      </c>
      <c r="B231" s="22">
        <v>837</v>
      </c>
      <c r="C231" s="22">
        <v>844</v>
      </c>
      <c r="D231" s="20">
        <v>7</v>
      </c>
      <c r="E231" s="23">
        <v>22.575</v>
      </c>
      <c r="F231" s="22">
        <v>528</v>
      </c>
      <c r="G231" s="22">
        <v>535</v>
      </c>
      <c r="H231" s="20">
        <v>7</v>
      </c>
      <c r="I231" s="23">
        <v>12.25</v>
      </c>
      <c r="J231" s="1">
        <v>20319</v>
      </c>
      <c r="K231" s="1">
        <v>20748</v>
      </c>
      <c r="L231" s="20">
        <v>429</v>
      </c>
      <c r="M231" s="14">
        <v>235.95</v>
      </c>
      <c r="N231" s="1">
        <v>0</v>
      </c>
      <c r="O231" s="1">
        <v>0</v>
      </c>
      <c r="P231" s="20">
        <v>0</v>
      </c>
      <c r="Q231" s="14">
        <v>0</v>
      </c>
      <c r="R231" s="23">
        <v>235.95</v>
      </c>
      <c r="S231" s="24"/>
      <c r="T231" s="24"/>
      <c r="U231" s="24"/>
      <c r="V231" s="171">
        <v>34.825</v>
      </c>
      <c r="W231" s="171">
        <v>235.95</v>
      </c>
      <c r="X231" s="25">
        <v>270.775</v>
      </c>
      <c r="Y231" s="451"/>
    </row>
    <row r="232" spans="1:25" ht="17.25" customHeight="1">
      <c r="A232" s="148" t="s">
        <v>2349</v>
      </c>
      <c r="B232" s="22">
        <v>436</v>
      </c>
      <c r="C232" s="22">
        <v>442</v>
      </c>
      <c r="D232" s="20">
        <v>6</v>
      </c>
      <c r="E232" s="23">
        <v>19.35</v>
      </c>
      <c r="F232" s="22">
        <v>358</v>
      </c>
      <c r="G232" s="22">
        <v>368</v>
      </c>
      <c r="H232" s="20">
        <v>10</v>
      </c>
      <c r="I232" s="23">
        <v>17.5</v>
      </c>
      <c r="J232" s="1">
        <v>6756</v>
      </c>
      <c r="K232" s="1">
        <v>6994</v>
      </c>
      <c r="L232" s="20">
        <v>238</v>
      </c>
      <c r="M232" s="14">
        <v>130.9</v>
      </c>
      <c r="N232" s="1">
        <v>0</v>
      </c>
      <c r="O232" s="1">
        <v>0</v>
      </c>
      <c r="P232" s="20">
        <v>0</v>
      </c>
      <c r="Q232" s="14">
        <v>0</v>
      </c>
      <c r="R232" s="23">
        <v>130.9</v>
      </c>
      <c r="S232" s="24"/>
      <c r="T232" s="24"/>
      <c r="U232" s="24"/>
      <c r="V232" s="171">
        <v>36.85</v>
      </c>
      <c r="W232" s="171">
        <v>130.9</v>
      </c>
      <c r="X232" s="25">
        <v>167.75</v>
      </c>
      <c r="Y232" s="451"/>
    </row>
    <row r="233" spans="1:25" ht="17.25" customHeight="1">
      <c r="A233" s="148" t="s">
        <v>2350</v>
      </c>
      <c r="B233" s="22">
        <v>738</v>
      </c>
      <c r="C233" s="22">
        <v>747</v>
      </c>
      <c r="D233" s="20">
        <v>9</v>
      </c>
      <c r="E233" s="23">
        <v>29.025</v>
      </c>
      <c r="F233" s="22">
        <v>585</v>
      </c>
      <c r="G233" s="22">
        <v>593</v>
      </c>
      <c r="H233" s="20">
        <v>8</v>
      </c>
      <c r="I233" s="23">
        <v>14</v>
      </c>
      <c r="J233" s="1">
        <v>22418</v>
      </c>
      <c r="K233" s="1">
        <v>22830</v>
      </c>
      <c r="L233" s="20">
        <v>412</v>
      </c>
      <c r="M233" s="14">
        <v>226.6</v>
      </c>
      <c r="N233" s="1">
        <v>0</v>
      </c>
      <c r="O233" s="1">
        <v>0</v>
      </c>
      <c r="P233" s="20">
        <v>0</v>
      </c>
      <c r="Q233" s="14">
        <v>0</v>
      </c>
      <c r="R233" s="23">
        <v>226.6</v>
      </c>
      <c r="S233" s="24"/>
      <c r="T233" s="24"/>
      <c r="U233" s="24"/>
      <c r="V233" s="171">
        <v>43.025</v>
      </c>
      <c r="W233" s="171">
        <v>226.6</v>
      </c>
      <c r="X233" s="25">
        <v>269.625</v>
      </c>
      <c r="Y233" s="451"/>
    </row>
    <row r="234" spans="1:25" ht="17.25" customHeight="1">
      <c r="A234" s="148" t="s">
        <v>564</v>
      </c>
      <c r="B234" s="22">
        <v>583</v>
      </c>
      <c r="C234" s="22">
        <v>590</v>
      </c>
      <c r="D234" s="20">
        <v>7</v>
      </c>
      <c r="E234" s="23">
        <v>22.575</v>
      </c>
      <c r="F234" s="22">
        <v>212</v>
      </c>
      <c r="G234" s="22">
        <v>215</v>
      </c>
      <c r="H234" s="20">
        <v>3</v>
      </c>
      <c r="I234" s="23">
        <v>5.25</v>
      </c>
      <c r="J234" s="1">
        <v>7201</v>
      </c>
      <c r="K234" s="1">
        <v>7547</v>
      </c>
      <c r="L234" s="20">
        <v>346</v>
      </c>
      <c r="M234" s="14">
        <v>190.3</v>
      </c>
      <c r="N234" s="1">
        <v>0</v>
      </c>
      <c r="O234" s="1">
        <v>0</v>
      </c>
      <c r="P234" s="20">
        <v>0</v>
      </c>
      <c r="Q234" s="14">
        <v>0</v>
      </c>
      <c r="R234" s="23">
        <v>190.3</v>
      </c>
      <c r="S234" s="24"/>
      <c r="T234" s="24"/>
      <c r="U234" s="24"/>
      <c r="V234" s="171">
        <v>27.825</v>
      </c>
      <c r="W234" s="171">
        <v>190.3</v>
      </c>
      <c r="X234" s="25">
        <v>218.125</v>
      </c>
      <c r="Y234" s="451"/>
    </row>
    <row r="235" spans="1:25" ht="17.25" customHeight="1">
      <c r="A235" s="148" t="s">
        <v>1657</v>
      </c>
      <c r="B235" s="22">
        <v>683</v>
      </c>
      <c r="C235" s="22">
        <v>700</v>
      </c>
      <c r="D235" s="20">
        <v>17</v>
      </c>
      <c r="E235" s="23">
        <v>54.825</v>
      </c>
      <c r="F235" s="22">
        <v>203</v>
      </c>
      <c r="G235" s="22">
        <v>203</v>
      </c>
      <c r="H235" s="20">
        <v>0</v>
      </c>
      <c r="I235" s="23">
        <v>0</v>
      </c>
      <c r="J235" s="1">
        <v>18632</v>
      </c>
      <c r="K235" s="1">
        <v>18686</v>
      </c>
      <c r="L235" s="20">
        <v>54</v>
      </c>
      <c r="M235" s="14">
        <v>29.7</v>
      </c>
      <c r="N235" s="1">
        <v>0</v>
      </c>
      <c r="O235" s="1">
        <v>0</v>
      </c>
      <c r="P235" s="20">
        <v>0</v>
      </c>
      <c r="Q235" s="14">
        <v>0</v>
      </c>
      <c r="R235" s="23">
        <v>29.7</v>
      </c>
      <c r="S235" s="28" t="s">
        <v>787</v>
      </c>
      <c r="T235" s="24">
        <v>42.925</v>
      </c>
      <c r="U235" s="24">
        <v>73.15</v>
      </c>
      <c r="V235" s="171">
        <v>97.75</v>
      </c>
      <c r="W235" s="171">
        <v>102.85</v>
      </c>
      <c r="X235" s="25">
        <v>200.6</v>
      </c>
      <c r="Y235" s="451"/>
    </row>
    <row r="236" spans="1:25" ht="17.25" customHeight="1">
      <c r="A236" s="148" t="s">
        <v>2463</v>
      </c>
      <c r="B236" s="22">
        <v>580</v>
      </c>
      <c r="C236" s="22">
        <v>580</v>
      </c>
      <c r="D236" s="20">
        <v>0</v>
      </c>
      <c r="E236" s="23">
        <v>0</v>
      </c>
      <c r="F236" s="22">
        <v>266</v>
      </c>
      <c r="G236" s="22">
        <v>266</v>
      </c>
      <c r="H236" s="20">
        <v>0</v>
      </c>
      <c r="I236" s="23">
        <v>0</v>
      </c>
      <c r="J236" s="1">
        <v>8742</v>
      </c>
      <c r="K236" s="1">
        <v>8742</v>
      </c>
      <c r="L236" s="20">
        <v>0</v>
      </c>
      <c r="M236" s="14">
        <v>0</v>
      </c>
      <c r="N236" s="1">
        <v>0</v>
      </c>
      <c r="O236" s="1">
        <v>0</v>
      </c>
      <c r="P236" s="20">
        <v>0</v>
      </c>
      <c r="Q236" s="14">
        <v>0</v>
      </c>
      <c r="R236" s="23">
        <v>0</v>
      </c>
      <c r="S236" s="24"/>
      <c r="T236" s="24"/>
      <c r="U236" s="24"/>
      <c r="V236" s="171">
        <v>0</v>
      </c>
      <c r="W236" s="171">
        <v>0</v>
      </c>
      <c r="X236" s="25">
        <v>0</v>
      </c>
      <c r="Y236" s="451" t="s">
        <v>1997</v>
      </c>
    </row>
    <row r="237" spans="1:25" ht="17.25" customHeight="1">
      <c r="A237" s="3" t="s">
        <v>1912</v>
      </c>
      <c r="B237" s="22">
        <v>325</v>
      </c>
      <c r="C237" s="22">
        <v>325</v>
      </c>
      <c r="D237" s="20">
        <v>0</v>
      </c>
      <c r="E237" s="23">
        <v>0</v>
      </c>
      <c r="F237" s="22">
        <v>132</v>
      </c>
      <c r="G237" s="22">
        <v>132</v>
      </c>
      <c r="H237" s="20">
        <v>0</v>
      </c>
      <c r="I237" s="23">
        <v>0</v>
      </c>
      <c r="J237" s="1">
        <v>12786</v>
      </c>
      <c r="K237" s="1">
        <v>13075</v>
      </c>
      <c r="L237" s="20">
        <v>289</v>
      </c>
      <c r="M237" s="14">
        <v>158.95</v>
      </c>
      <c r="N237" s="1">
        <v>0</v>
      </c>
      <c r="O237" s="1">
        <v>0</v>
      </c>
      <c r="P237" s="20">
        <v>0</v>
      </c>
      <c r="Q237" s="14">
        <v>0</v>
      </c>
      <c r="R237" s="23">
        <v>158.95</v>
      </c>
      <c r="S237" s="24"/>
      <c r="T237" s="24"/>
      <c r="U237" s="24"/>
      <c r="V237" s="171">
        <v>0</v>
      </c>
      <c r="W237" s="171">
        <v>158.95</v>
      </c>
      <c r="X237" s="25">
        <v>158.95</v>
      </c>
      <c r="Y237" s="451"/>
    </row>
    <row r="238" spans="1:25" ht="17.25" customHeight="1">
      <c r="A238" s="148" t="s">
        <v>523</v>
      </c>
      <c r="B238" s="22">
        <v>331</v>
      </c>
      <c r="C238" s="22">
        <v>337</v>
      </c>
      <c r="D238" s="20">
        <v>6</v>
      </c>
      <c r="E238" s="23">
        <v>19.35</v>
      </c>
      <c r="F238" s="22">
        <v>169</v>
      </c>
      <c r="G238" s="22">
        <v>182</v>
      </c>
      <c r="H238" s="20">
        <v>13</v>
      </c>
      <c r="I238" s="23">
        <v>22.75</v>
      </c>
      <c r="J238" s="1">
        <v>2548</v>
      </c>
      <c r="K238" s="1">
        <v>2806</v>
      </c>
      <c r="L238" s="20">
        <v>258</v>
      </c>
      <c r="M238" s="14">
        <v>141.9</v>
      </c>
      <c r="N238" s="1">
        <v>0</v>
      </c>
      <c r="O238" s="1">
        <v>0</v>
      </c>
      <c r="P238" s="20">
        <v>0</v>
      </c>
      <c r="Q238" s="14">
        <v>0</v>
      </c>
      <c r="R238" s="23">
        <v>141.9</v>
      </c>
      <c r="S238" s="24"/>
      <c r="T238" s="24"/>
      <c r="U238" s="24"/>
      <c r="V238" s="171">
        <v>42.1</v>
      </c>
      <c r="W238" s="171">
        <v>141.9</v>
      </c>
      <c r="X238" s="25">
        <v>184</v>
      </c>
      <c r="Y238" s="451"/>
    </row>
    <row r="239" spans="1:25" ht="17.25" customHeight="1">
      <c r="A239" s="148" t="s">
        <v>1931</v>
      </c>
      <c r="B239" s="22">
        <v>315</v>
      </c>
      <c r="C239" s="22">
        <v>315</v>
      </c>
      <c r="D239" s="20">
        <v>0</v>
      </c>
      <c r="E239" s="23">
        <v>0</v>
      </c>
      <c r="F239" s="22">
        <v>67</v>
      </c>
      <c r="G239" s="22">
        <v>67</v>
      </c>
      <c r="H239" s="20">
        <v>0</v>
      </c>
      <c r="I239" s="23">
        <v>0</v>
      </c>
      <c r="J239" s="1">
        <v>16535</v>
      </c>
      <c r="K239" s="1">
        <v>16535</v>
      </c>
      <c r="L239" s="20">
        <v>0</v>
      </c>
      <c r="M239" s="14">
        <v>0</v>
      </c>
      <c r="N239" s="1">
        <v>0</v>
      </c>
      <c r="O239" s="1">
        <v>0</v>
      </c>
      <c r="P239" s="20">
        <v>0</v>
      </c>
      <c r="Q239" s="14">
        <v>0</v>
      </c>
      <c r="R239" s="23">
        <v>0</v>
      </c>
      <c r="S239" s="24"/>
      <c r="T239" s="24"/>
      <c r="U239" s="24"/>
      <c r="V239" s="171">
        <v>0</v>
      </c>
      <c r="W239" s="171">
        <v>0</v>
      </c>
      <c r="X239" s="25">
        <v>0</v>
      </c>
      <c r="Y239" s="451" t="s">
        <v>1997</v>
      </c>
    </row>
    <row r="240" spans="1:25" ht="17.25" customHeight="1">
      <c r="A240" s="148" t="s">
        <v>2351</v>
      </c>
      <c r="B240" s="22">
        <v>578</v>
      </c>
      <c r="C240" s="22">
        <v>580</v>
      </c>
      <c r="D240" s="20">
        <v>2</v>
      </c>
      <c r="E240" s="23">
        <v>6.45</v>
      </c>
      <c r="F240" s="22">
        <v>156</v>
      </c>
      <c r="G240" s="22">
        <v>158</v>
      </c>
      <c r="H240" s="20">
        <v>2</v>
      </c>
      <c r="I240" s="23">
        <v>3.5</v>
      </c>
      <c r="J240" s="1">
        <v>22458</v>
      </c>
      <c r="K240" s="1">
        <v>22815</v>
      </c>
      <c r="L240" s="20">
        <v>357</v>
      </c>
      <c r="M240" s="14">
        <v>196.35</v>
      </c>
      <c r="N240" s="1">
        <v>0</v>
      </c>
      <c r="O240" s="1">
        <v>0</v>
      </c>
      <c r="P240" s="20">
        <v>0</v>
      </c>
      <c r="Q240" s="14">
        <v>0</v>
      </c>
      <c r="R240" s="23">
        <v>196.35</v>
      </c>
      <c r="S240" s="27" t="s">
        <v>1163</v>
      </c>
      <c r="T240" s="24">
        <v>111.95</v>
      </c>
      <c r="U240" s="24">
        <v>81.4</v>
      </c>
      <c r="V240" s="171">
        <v>121.9</v>
      </c>
      <c r="W240" s="171">
        <v>277.75</v>
      </c>
      <c r="X240" s="25">
        <v>399.65</v>
      </c>
      <c r="Y240" s="451"/>
    </row>
    <row r="241" spans="1:25" ht="17.25" customHeight="1">
      <c r="A241" s="148" t="s">
        <v>2809</v>
      </c>
      <c r="B241" s="22">
        <v>518</v>
      </c>
      <c r="C241" s="22">
        <v>528</v>
      </c>
      <c r="D241" s="20">
        <v>10</v>
      </c>
      <c r="E241" s="23">
        <v>32.25</v>
      </c>
      <c r="F241" s="22">
        <v>290</v>
      </c>
      <c r="G241" s="22">
        <v>296</v>
      </c>
      <c r="H241" s="20">
        <v>6</v>
      </c>
      <c r="I241" s="23">
        <v>10.5</v>
      </c>
      <c r="J241" s="1">
        <v>11295</v>
      </c>
      <c r="K241" s="1">
        <v>11544</v>
      </c>
      <c r="L241" s="20">
        <v>249</v>
      </c>
      <c r="M241" s="14">
        <v>136.95</v>
      </c>
      <c r="N241" s="1">
        <v>0</v>
      </c>
      <c r="O241" s="1">
        <v>0</v>
      </c>
      <c r="P241" s="20">
        <v>0</v>
      </c>
      <c r="Q241" s="14">
        <v>0</v>
      </c>
      <c r="R241" s="23">
        <v>136.95</v>
      </c>
      <c r="S241" s="24"/>
      <c r="T241" s="24"/>
      <c r="U241" s="24"/>
      <c r="V241" s="171">
        <v>42.75</v>
      </c>
      <c r="W241" s="171">
        <v>136.95</v>
      </c>
      <c r="X241" s="25">
        <v>179.7</v>
      </c>
      <c r="Y241" s="451"/>
    </row>
    <row r="242" spans="1:25" ht="17.25" customHeight="1">
      <c r="A242" s="148" t="s">
        <v>2810</v>
      </c>
      <c r="B242" s="22">
        <v>319</v>
      </c>
      <c r="C242" s="22">
        <v>323</v>
      </c>
      <c r="D242" s="20">
        <v>4</v>
      </c>
      <c r="E242" s="23">
        <v>12.9</v>
      </c>
      <c r="F242" s="22">
        <v>158</v>
      </c>
      <c r="G242" s="22">
        <v>160</v>
      </c>
      <c r="H242" s="20">
        <v>2</v>
      </c>
      <c r="I242" s="23">
        <v>3.5</v>
      </c>
      <c r="J242" s="1">
        <v>14999</v>
      </c>
      <c r="K242" s="1">
        <v>15328</v>
      </c>
      <c r="L242" s="20">
        <v>329</v>
      </c>
      <c r="M242" s="14">
        <v>180.95</v>
      </c>
      <c r="N242" s="1">
        <v>0</v>
      </c>
      <c r="O242" s="1">
        <v>0</v>
      </c>
      <c r="P242" s="20">
        <v>0</v>
      </c>
      <c r="Q242" s="14">
        <v>0</v>
      </c>
      <c r="R242" s="23">
        <v>180.95</v>
      </c>
      <c r="S242" s="24"/>
      <c r="T242" s="24"/>
      <c r="U242" s="24"/>
      <c r="V242" s="171">
        <v>16.4</v>
      </c>
      <c r="W242" s="171">
        <v>180.95</v>
      </c>
      <c r="X242" s="25">
        <v>197.35</v>
      </c>
      <c r="Y242" s="451"/>
    </row>
    <row r="243" spans="1:25" ht="17.25" customHeight="1">
      <c r="A243" s="148" t="s">
        <v>2889</v>
      </c>
      <c r="B243" s="22">
        <v>717</v>
      </c>
      <c r="C243" s="22">
        <v>729</v>
      </c>
      <c r="D243" s="20">
        <v>12</v>
      </c>
      <c r="E243" s="23">
        <v>38.7</v>
      </c>
      <c r="F243" s="22">
        <v>236</v>
      </c>
      <c r="G243" s="22">
        <v>239</v>
      </c>
      <c r="H243" s="20">
        <v>3</v>
      </c>
      <c r="I243" s="23">
        <v>5.25</v>
      </c>
      <c r="J243" s="1">
        <v>9612</v>
      </c>
      <c r="K243" s="1">
        <v>10083</v>
      </c>
      <c r="L243" s="20">
        <v>471</v>
      </c>
      <c r="M243" s="14">
        <v>259.05</v>
      </c>
      <c r="N243" s="1">
        <v>0</v>
      </c>
      <c r="O243" s="1">
        <v>0</v>
      </c>
      <c r="P243" s="20">
        <v>0</v>
      </c>
      <c r="Q243" s="14">
        <v>0</v>
      </c>
      <c r="R243" s="23">
        <v>259.05</v>
      </c>
      <c r="S243" s="24"/>
      <c r="T243" s="24"/>
      <c r="U243" s="24"/>
      <c r="V243" s="171">
        <v>43.95</v>
      </c>
      <c r="W243" s="171">
        <v>259.05</v>
      </c>
      <c r="X243" s="25">
        <v>303</v>
      </c>
      <c r="Y243" s="451"/>
    </row>
    <row r="244" spans="1:25" ht="17.25" customHeight="1">
      <c r="A244" s="148" t="s">
        <v>85</v>
      </c>
      <c r="B244" s="22">
        <v>899</v>
      </c>
      <c r="C244" s="22">
        <v>916</v>
      </c>
      <c r="D244" s="20">
        <v>17</v>
      </c>
      <c r="E244" s="23">
        <v>54.825</v>
      </c>
      <c r="F244" s="22">
        <v>234</v>
      </c>
      <c r="G244" s="22">
        <v>240</v>
      </c>
      <c r="H244" s="20">
        <v>6</v>
      </c>
      <c r="I244" s="23">
        <v>10.5</v>
      </c>
      <c r="J244" s="1">
        <v>9781</v>
      </c>
      <c r="K244" s="1">
        <v>10256</v>
      </c>
      <c r="L244" s="20">
        <v>475</v>
      </c>
      <c r="M244" s="14">
        <v>261.25</v>
      </c>
      <c r="N244" s="1">
        <v>0</v>
      </c>
      <c r="O244" s="1">
        <v>0</v>
      </c>
      <c r="P244" s="20">
        <v>0</v>
      </c>
      <c r="Q244" s="14">
        <v>0</v>
      </c>
      <c r="R244" s="23">
        <v>261.25</v>
      </c>
      <c r="S244" s="24"/>
      <c r="T244" s="24"/>
      <c r="U244" s="24"/>
      <c r="V244" s="171">
        <v>65.325</v>
      </c>
      <c r="W244" s="171">
        <v>261.25</v>
      </c>
      <c r="X244" s="25">
        <v>326.575</v>
      </c>
      <c r="Y244" s="451"/>
    </row>
    <row r="245" spans="1:25" ht="17.25" customHeight="1">
      <c r="A245" s="148" t="s">
        <v>86</v>
      </c>
      <c r="B245" s="22">
        <v>549</v>
      </c>
      <c r="C245" s="22">
        <v>556</v>
      </c>
      <c r="D245" s="20">
        <v>7</v>
      </c>
      <c r="E245" s="23">
        <v>22.575</v>
      </c>
      <c r="F245" s="22">
        <v>113</v>
      </c>
      <c r="G245" s="22">
        <v>115</v>
      </c>
      <c r="H245" s="20">
        <v>2</v>
      </c>
      <c r="I245" s="23">
        <v>3.5</v>
      </c>
      <c r="J245" s="1">
        <v>7874</v>
      </c>
      <c r="K245" s="1">
        <v>8163</v>
      </c>
      <c r="L245" s="20">
        <v>289</v>
      </c>
      <c r="M245" s="14">
        <v>158.95</v>
      </c>
      <c r="N245" s="1">
        <v>0</v>
      </c>
      <c r="O245" s="1">
        <v>0</v>
      </c>
      <c r="P245" s="20">
        <v>0</v>
      </c>
      <c r="Q245" s="14">
        <v>0</v>
      </c>
      <c r="R245" s="23">
        <v>158.95</v>
      </c>
      <c r="S245" s="24"/>
      <c r="T245" s="24"/>
      <c r="U245" s="24"/>
      <c r="V245" s="171">
        <v>26.075</v>
      </c>
      <c r="W245" s="171">
        <v>158.95</v>
      </c>
      <c r="X245" s="25">
        <v>185.025</v>
      </c>
      <c r="Y245" s="451"/>
    </row>
    <row r="246" spans="1:25" ht="17.25" customHeight="1">
      <c r="A246" s="148" t="s">
        <v>87</v>
      </c>
      <c r="B246" s="22">
        <v>158</v>
      </c>
      <c r="C246" s="22">
        <v>159</v>
      </c>
      <c r="D246" s="20">
        <v>1</v>
      </c>
      <c r="E246" s="23">
        <v>3.225</v>
      </c>
      <c r="F246" s="22">
        <v>121</v>
      </c>
      <c r="G246" s="22">
        <v>130</v>
      </c>
      <c r="H246" s="20">
        <v>9</v>
      </c>
      <c r="I246" s="23">
        <v>15.75</v>
      </c>
      <c r="J246" s="1">
        <v>16600</v>
      </c>
      <c r="K246" s="1">
        <v>16929</v>
      </c>
      <c r="L246" s="20">
        <v>329</v>
      </c>
      <c r="M246" s="14">
        <v>180.95</v>
      </c>
      <c r="N246" s="1">
        <v>0</v>
      </c>
      <c r="O246" s="1">
        <v>0</v>
      </c>
      <c r="P246" s="20">
        <v>0</v>
      </c>
      <c r="Q246" s="14">
        <v>0</v>
      </c>
      <c r="R246" s="23">
        <v>180.95</v>
      </c>
      <c r="S246" s="164" t="s">
        <v>1731</v>
      </c>
      <c r="T246" s="24">
        <v>8.75</v>
      </c>
      <c r="U246" s="24">
        <v>92.4</v>
      </c>
      <c r="V246" s="171">
        <v>27.725</v>
      </c>
      <c r="W246" s="171">
        <v>273.35</v>
      </c>
      <c r="X246" s="25">
        <v>301.075</v>
      </c>
      <c r="Y246" s="451"/>
    </row>
    <row r="247" spans="1:25" ht="17.25" customHeight="1">
      <c r="A247" s="148" t="s">
        <v>2352</v>
      </c>
      <c r="B247" s="22">
        <v>154</v>
      </c>
      <c r="C247" s="22">
        <v>166</v>
      </c>
      <c r="D247" s="20">
        <v>12</v>
      </c>
      <c r="E247" s="23">
        <v>38.7</v>
      </c>
      <c r="F247" s="22">
        <v>462</v>
      </c>
      <c r="G247" s="22">
        <v>468</v>
      </c>
      <c r="H247" s="20">
        <v>6</v>
      </c>
      <c r="I247" s="23">
        <v>10.5</v>
      </c>
      <c r="J247" s="1">
        <v>17021</v>
      </c>
      <c r="K247" s="1">
        <v>17213</v>
      </c>
      <c r="L247" s="20">
        <v>192</v>
      </c>
      <c r="M247" s="14">
        <v>105.6</v>
      </c>
      <c r="N247" s="1">
        <v>0</v>
      </c>
      <c r="O247" s="1">
        <v>0</v>
      </c>
      <c r="P247" s="20">
        <v>0</v>
      </c>
      <c r="Q247" s="14">
        <v>0</v>
      </c>
      <c r="R247" s="23">
        <v>105.6</v>
      </c>
      <c r="S247" s="24"/>
      <c r="T247" s="24"/>
      <c r="U247" s="24"/>
      <c r="V247" s="171">
        <v>49.2</v>
      </c>
      <c r="W247" s="171">
        <v>105.6</v>
      </c>
      <c r="X247" s="25">
        <v>154.8</v>
      </c>
      <c r="Y247" s="451"/>
    </row>
    <row r="248" spans="1:25" ht="17.25" customHeight="1">
      <c r="A248" s="3" t="s">
        <v>2891</v>
      </c>
      <c r="B248" s="22">
        <v>677</v>
      </c>
      <c r="C248" s="22">
        <v>704</v>
      </c>
      <c r="D248" s="20">
        <v>27</v>
      </c>
      <c r="E248" s="23">
        <v>87.075</v>
      </c>
      <c r="F248" s="22">
        <v>107</v>
      </c>
      <c r="G248" s="22">
        <v>112</v>
      </c>
      <c r="H248" s="20">
        <v>5</v>
      </c>
      <c r="I248" s="23">
        <v>8.75</v>
      </c>
      <c r="J248" s="1">
        <v>18863</v>
      </c>
      <c r="K248" s="1">
        <v>19229</v>
      </c>
      <c r="L248" s="20">
        <v>366</v>
      </c>
      <c r="M248" s="14">
        <v>201.3</v>
      </c>
      <c r="N248" s="1">
        <v>0</v>
      </c>
      <c r="O248" s="1">
        <v>0</v>
      </c>
      <c r="P248" s="20">
        <v>0</v>
      </c>
      <c r="Q248" s="14">
        <v>0</v>
      </c>
      <c r="R248" s="23">
        <v>201.3</v>
      </c>
      <c r="S248" s="24"/>
      <c r="T248" s="24"/>
      <c r="U248" s="24"/>
      <c r="V248" s="171">
        <v>95.825</v>
      </c>
      <c r="W248" s="171">
        <v>201.3</v>
      </c>
      <c r="X248" s="25">
        <v>297.125</v>
      </c>
      <c r="Y248" s="451"/>
    </row>
    <row r="249" spans="1:25" ht="17.25" customHeight="1">
      <c r="A249" s="623" t="s">
        <v>2750</v>
      </c>
      <c r="B249" s="22">
        <v>180</v>
      </c>
      <c r="C249" s="22">
        <v>180</v>
      </c>
      <c r="D249" s="20">
        <v>0</v>
      </c>
      <c r="E249" s="23">
        <v>0</v>
      </c>
      <c r="F249" s="22">
        <v>6</v>
      </c>
      <c r="G249" s="22">
        <v>6</v>
      </c>
      <c r="H249" s="20">
        <v>0</v>
      </c>
      <c r="I249" s="23">
        <v>0</v>
      </c>
      <c r="J249" s="1">
        <v>7427</v>
      </c>
      <c r="K249" s="1">
        <v>7427</v>
      </c>
      <c r="L249" s="20">
        <v>0</v>
      </c>
      <c r="M249" s="14">
        <v>0</v>
      </c>
      <c r="N249" s="1">
        <v>0</v>
      </c>
      <c r="O249" s="1">
        <v>0</v>
      </c>
      <c r="P249" s="20">
        <v>0</v>
      </c>
      <c r="Q249" s="14">
        <v>0</v>
      </c>
      <c r="R249" s="23">
        <v>0</v>
      </c>
      <c r="S249" s="24"/>
      <c r="T249" s="24"/>
      <c r="U249" s="24"/>
      <c r="V249" s="171">
        <v>0</v>
      </c>
      <c r="W249" s="171">
        <v>0</v>
      </c>
      <c r="X249" s="25">
        <v>0</v>
      </c>
      <c r="Y249" s="451" t="s">
        <v>1997</v>
      </c>
    </row>
    <row r="250" spans="1:25" ht="17.25" customHeight="1">
      <c r="A250" s="148" t="s">
        <v>1698</v>
      </c>
      <c r="B250" s="22">
        <v>441</v>
      </c>
      <c r="C250" s="22">
        <v>460</v>
      </c>
      <c r="D250" s="20">
        <v>19</v>
      </c>
      <c r="E250" s="23">
        <v>61.275</v>
      </c>
      <c r="F250" s="22">
        <v>243</v>
      </c>
      <c r="G250" s="22">
        <v>257</v>
      </c>
      <c r="H250" s="20">
        <v>14</v>
      </c>
      <c r="I250" s="23">
        <v>24.5</v>
      </c>
      <c r="J250" s="1">
        <v>21273</v>
      </c>
      <c r="K250" s="1">
        <v>21938</v>
      </c>
      <c r="L250" s="20">
        <v>665</v>
      </c>
      <c r="M250" s="14">
        <v>365.75</v>
      </c>
      <c r="N250" s="1">
        <v>0</v>
      </c>
      <c r="O250" s="1">
        <v>0</v>
      </c>
      <c r="P250" s="20">
        <v>0</v>
      </c>
      <c r="Q250" s="14">
        <v>0</v>
      </c>
      <c r="R250" s="23">
        <v>365.75</v>
      </c>
      <c r="S250" s="24"/>
      <c r="T250" s="24"/>
      <c r="U250" s="24"/>
      <c r="V250" s="171">
        <v>85.775</v>
      </c>
      <c r="W250" s="171">
        <v>365.75</v>
      </c>
      <c r="X250" s="25">
        <v>451.525</v>
      </c>
      <c r="Y250" s="451"/>
    </row>
    <row r="251" spans="1:25" ht="17.25" customHeight="1">
      <c r="A251" s="173" t="s">
        <v>2907</v>
      </c>
      <c r="B251" s="22">
        <v>648</v>
      </c>
      <c r="C251" s="22">
        <v>648</v>
      </c>
      <c r="D251" s="20">
        <v>0</v>
      </c>
      <c r="E251" s="23">
        <v>0</v>
      </c>
      <c r="F251" s="22">
        <v>299</v>
      </c>
      <c r="G251" s="22">
        <v>299</v>
      </c>
      <c r="H251" s="20">
        <v>0</v>
      </c>
      <c r="I251" s="23">
        <v>0</v>
      </c>
      <c r="J251" s="1">
        <v>18576</v>
      </c>
      <c r="K251" s="1">
        <v>18818</v>
      </c>
      <c r="L251" s="20">
        <v>242</v>
      </c>
      <c r="M251" s="14">
        <v>133.1</v>
      </c>
      <c r="N251" s="1">
        <v>0</v>
      </c>
      <c r="O251" s="1">
        <v>0</v>
      </c>
      <c r="P251" s="20">
        <v>0</v>
      </c>
      <c r="Q251" s="14">
        <v>0</v>
      </c>
      <c r="R251" s="23">
        <v>133.1</v>
      </c>
      <c r="S251" s="24"/>
      <c r="T251" s="24"/>
      <c r="U251" s="24"/>
      <c r="V251" s="171">
        <v>0</v>
      </c>
      <c r="W251" s="171">
        <v>133.1</v>
      </c>
      <c r="X251" s="25">
        <v>133.1</v>
      </c>
      <c r="Y251" s="451" t="s">
        <v>2162</v>
      </c>
    </row>
    <row r="252" spans="1:25" ht="17.25" customHeight="1">
      <c r="A252" s="148" t="s">
        <v>91</v>
      </c>
      <c r="B252" s="22">
        <v>354</v>
      </c>
      <c r="C252" s="22">
        <v>360</v>
      </c>
      <c r="D252" s="20">
        <v>6</v>
      </c>
      <c r="E252" s="23">
        <v>19.35</v>
      </c>
      <c r="F252" s="22">
        <v>292</v>
      </c>
      <c r="G252" s="22">
        <v>297</v>
      </c>
      <c r="H252" s="20">
        <v>5</v>
      </c>
      <c r="I252" s="23">
        <v>8.75</v>
      </c>
      <c r="J252" s="1">
        <v>11815</v>
      </c>
      <c r="K252" s="1">
        <v>12048</v>
      </c>
      <c r="L252" s="20">
        <v>233</v>
      </c>
      <c r="M252" s="14">
        <v>128.15</v>
      </c>
      <c r="N252" s="1">
        <v>0</v>
      </c>
      <c r="O252" s="1">
        <v>0</v>
      </c>
      <c r="P252" s="20">
        <v>0</v>
      </c>
      <c r="Q252" s="14">
        <v>0</v>
      </c>
      <c r="R252" s="23">
        <v>128.15</v>
      </c>
      <c r="S252" s="24"/>
      <c r="T252" s="24"/>
      <c r="U252" s="24"/>
      <c r="V252" s="171">
        <v>28.1</v>
      </c>
      <c r="W252" s="171">
        <v>128.15</v>
      </c>
      <c r="X252" s="25">
        <v>156.25</v>
      </c>
      <c r="Y252" s="451"/>
    </row>
    <row r="253" spans="1:25" ht="17.25" customHeight="1">
      <c r="A253" s="148" t="s">
        <v>92</v>
      </c>
      <c r="B253" s="22">
        <v>453</v>
      </c>
      <c r="C253" s="22">
        <v>459</v>
      </c>
      <c r="D253" s="20">
        <v>6</v>
      </c>
      <c r="E253" s="23">
        <v>19.35</v>
      </c>
      <c r="F253" s="22">
        <v>201</v>
      </c>
      <c r="G253" s="22">
        <v>210</v>
      </c>
      <c r="H253" s="20">
        <v>9</v>
      </c>
      <c r="I253" s="23">
        <v>15.75</v>
      </c>
      <c r="J253" s="1">
        <v>22251</v>
      </c>
      <c r="K253" s="1">
        <v>22631</v>
      </c>
      <c r="L253" s="20">
        <v>380</v>
      </c>
      <c r="M253" s="14">
        <v>209</v>
      </c>
      <c r="N253" s="1">
        <v>0</v>
      </c>
      <c r="O253" s="1">
        <v>0</v>
      </c>
      <c r="P253" s="20">
        <v>0</v>
      </c>
      <c r="Q253" s="14">
        <v>0</v>
      </c>
      <c r="R253" s="23">
        <v>209</v>
      </c>
      <c r="S253" s="27" t="s">
        <v>90</v>
      </c>
      <c r="T253" s="24">
        <v>85.775</v>
      </c>
      <c r="U253" s="24">
        <v>365.75</v>
      </c>
      <c r="V253" s="171">
        <v>120.875</v>
      </c>
      <c r="W253" s="171">
        <v>574.75</v>
      </c>
      <c r="X253" s="25">
        <v>695.625</v>
      </c>
      <c r="Y253" s="451"/>
    </row>
    <row r="254" spans="1:25" ht="17.25" customHeight="1" thickBot="1">
      <c r="A254" s="624" t="s">
        <v>2529</v>
      </c>
      <c r="B254" s="22">
        <v>954</v>
      </c>
      <c r="C254" s="22">
        <v>981</v>
      </c>
      <c r="D254" s="20">
        <v>27</v>
      </c>
      <c r="E254" s="23">
        <v>87.075</v>
      </c>
      <c r="F254" s="22">
        <v>351</v>
      </c>
      <c r="G254" s="22">
        <v>360</v>
      </c>
      <c r="H254" s="20">
        <v>9</v>
      </c>
      <c r="I254" s="23">
        <v>15.75</v>
      </c>
      <c r="J254" s="1">
        <v>675</v>
      </c>
      <c r="K254" s="1">
        <v>1016</v>
      </c>
      <c r="L254" s="20">
        <v>341</v>
      </c>
      <c r="M254" s="14">
        <v>187.55</v>
      </c>
      <c r="N254" s="1">
        <v>0</v>
      </c>
      <c r="O254" s="1">
        <v>0</v>
      </c>
      <c r="P254" s="20">
        <v>0</v>
      </c>
      <c r="Q254" s="14">
        <v>0</v>
      </c>
      <c r="R254" s="23">
        <v>187.55</v>
      </c>
      <c r="S254" s="24"/>
      <c r="T254" s="24"/>
      <c r="U254" s="24"/>
      <c r="V254" s="171">
        <v>102.825</v>
      </c>
      <c r="W254" s="171">
        <v>187.55</v>
      </c>
      <c r="X254" s="25">
        <v>290.375</v>
      </c>
      <c r="Y254" s="451"/>
    </row>
    <row r="255" spans="1:25" ht="17.25" customHeight="1">
      <c r="A255" s="148" t="s">
        <v>2806</v>
      </c>
      <c r="B255" s="22">
        <v>802</v>
      </c>
      <c r="C255" s="22">
        <v>822</v>
      </c>
      <c r="D255" s="20">
        <v>20</v>
      </c>
      <c r="E255" s="23">
        <v>64.5</v>
      </c>
      <c r="F255" s="22">
        <v>43</v>
      </c>
      <c r="G255" s="22">
        <v>43</v>
      </c>
      <c r="H255" s="20">
        <v>0</v>
      </c>
      <c r="I255" s="23">
        <v>0</v>
      </c>
      <c r="J255" s="1">
        <v>22464</v>
      </c>
      <c r="K255" s="1">
        <v>23027</v>
      </c>
      <c r="L255" s="20">
        <v>563</v>
      </c>
      <c r="M255" s="14">
        <v>309.65</v>
      </c>
      <c r="N255" s="1">
        <v>0</v>
      </c>
      <c r="O255" s="1">
        <v>0</v>
      </c>
      <c r="P255" s="20">
        <v>0</v>
      </c>
      <c r="Q255" s="14">
        <v>0</v>
      </c>
      <c r="R255" s="23">
        <v>309.65</v>
      </c>
      <c r="S255" s="24"/>
      <c r="T255" s="24"/>
      <c r="U255" s="24"/>
      <c r="V255" s="171">
        <v>64.5</v>
      </c>
      <c r="W255" s="171">
        <v>309.65</v>
      </c>
      <c r="X255" s="25">
        <v>374.15</v>
      </c>
      <c r="Y255" s="451" t="s">
        <v>1996</v>
      </c>
    </row>
    <row r="256" spans="1:25" ht="17.25" customHeight="1">
      <c r="A256" s="173" t="s">
        <v>1053</v>
      </c>
      <c r="B256" s="22">
        <v>519</v>
      </c>
      <c r="C256" s="22">
        <v>525</v>
      </c>
      <c r="D256" s="20">
        <v>6</v>
      </c>
      <c r="E256" s="23">
        <v>19.35</v>
      </c>
      <c r="F256" s="22">
        <v>249</v>
      </c>
      <c r="G256" s="22">
        <v>251</v>
      </c>
      <c r="H256" s="20">
        <v>2</v>
      </c>
      <c r="I256" s="23">
        <v>3.5</v>
      </c>
      <c r="J256" s="1">
        <v>15282</v>
      </c>
      <c r="K256" s="1">
        <v>15318</v>
      </c>
      <c r="L256" s="20">
        <v>36</v>
      </c>
      <c r="M256" s="14">
        <v>19.8</v>
      </c>
      <c r="N256" s="1">
        <v>0</v>
      </c>
      <c r="O256" s="1">
        <v>0</v>
      </c>
      <c r="P256" s="20">
        <v>0</v>
      </c>
      <c r="Q256" s="14">
        <v>0</v>
      </c>
      <c r="R256" s="23">
        <v>19.8</v>
      </c>
      <c r="S256" s="24"/>
      <c r="T256" s="24"/>
      <c r="U256" s="24"/>
      <c r="V256" s="171">
        <v>22.85</v>
      </c>
      <c r="W256" s="171">
        <v>19.8</v>
      </c>
      <c r="X256" s="25">
        <v>42.65</v>
      </c>
      <c r="Y256" s="451"/>
    </row>
    <row r="257" spans="1:25" ht="17.25" customHeight="1">
      <c r="A257" s="148" t="s">
        <v>107</v>
      </c>
      <c r="B257" s="22">
        <v>397</v>
      </c>
      <c r="C257" s="22">
        <v>432</v>
      </c>
      <c r="D257" s="20">
        <v>35</v>
      </c>
      <c r="E257" s="23">
        <v>112.875</v>
      </c>
      <c r="F257" s="22">
        <v>917</v>
      </c>
      <c r="G257" s="22">
        <v>941</v>
      </c>
      <c r="H257" s="20">
        <v>24</v>
      </c>
      <c r="I257" s="23">
        <v>42</v>
      </c>
      <c r="J257" s="1">
        <v>22008</v>
      </c>
      <c r="K257" s="1">
        <v>22900</v>
      </c>
      <c r="L257" s="20">
        <v>892</v>
      </c>
      <c r="M257" s="14">
        <v>490.6</v>
      </c>
      <c r="N257" s="1">
        <v>0</v>
      </c>
      <c r="O257" s="1">
        <v>0</v>
      </c>
      <c r="P257" s="20">
        <v>0</v>
      </c>
      <c r="Q257" s="14">
        <v>0</v>
      </c>
      <c r="R257" s="23">
        <v>490.6</v>
      </c>
      <c r="S257" s="24"/>
      <c r="T257" s="24"/>
      <c r="U257" s="24"/>
      <c r="V257" s="171">
        <v>154.875</v>
      </c>
      <c r="W257" s="171">
        <v>490.6</v>
      </c>
      <c r="X257" s="25">
        <v>645.475</v>
      </c>
      <c r="Y257" s="451"/>
    </row>
    <row r="258" spans="1:25" ht="17.25" customHeight="1">
      <c r="A258" s="148" t="s">
        <v>2353</v>
      </c>
      <c r="B258" s="22">
        <v>910</v>
      </c>
      <c r="C258" s="22">
        <v>922</v>
      </c>
      <c r="D258" s="20">
        <v>12</v>
      </c>
      <c r="E258" s="23">
        <v>38.7</v>
      </c>
      <c r="F258" s="22">
        <v>535</v>
      </c>
      <c r="G258" s="22">
        <v>540</v>
      </c>
      <c r="H258" s="20">
        <v>5</v>
      </c>
      <c r="I258" s="23">
        <v>8.75</v>
      </c>
      <c r="J258" s="1">
        <v>2880</v>
      </c>
      <c r="K258" s="1">
        <v>3312</v>
      </c>
      <c r="L258" s="20">
        <v>432</v>
      </c>
      <c r="M258" s="14">
        <v>237.6</v>
      </c>
      <c r="N258" s="1">
        <v>0</v>
      </c>
      <c r="O258" s="1">
        <v>0</v>
      </c>
      <c r="P258" s="20">
        <v>0</v>
      </c>
      <c r="Q258" s="14">
        <v>0</v>
      </c>
      <c r="R258" s="23">
        <v>237.6</v>
      </c>
      <c r="S258" s="24"/>
      <c r="T258" s="24"/>
      <c r="U258" s="24"/>
      <c r="V258" s="171">
        <v>47.45</v>
      </c>
      <c r="W258" s="171">
        <v>237.6</v>
      </c>
      <c r="X258" s="25">
        <v>285.05</v>
      </c>
      <c r="Y258" s="451"/>
    </row>
    <row r="259" spans="1:25" ht="17.25" customHeight="1">
      <c r="A259" s="148" t="s">
        <v>189</v>
      </c>
      <c r="B259" s="22">
        <v>419</v>
      </c>
      <c r="C259" s="22">
        <v>434</v>
      </c>
      <c r="D259" s="20">
        <v>15</v>
      </c>
      <c r="E259" s="23">
        <v>48.375</v>
      </c>
      <c r="F259" s="22">
        <v>141</v>
      </c>
      <c r="G259" s="22">
        <v>148</v>
      </c>
      <c r="H259" s="20">
        <v>7</v>
      </c>
      <c r="I259" s="23">
        <v>12.25</v>
      </c>
      <c r="J259" s="1">
        <v>19394</v>
      </c>
      <c r="K259" s="1">
        <v>19781</v>
      </c>
      <c r="L259" s="20">
        <v>387</v>
      </c>
      <c r="M259" s="14">
        <v>212.85</v>
      </c>
      <c r="N259" s="1">
        <v>0</v>
      </c>
      <c r="O259" s="1">
        <v>0</v>
      </c>
      <c r="P259" s="20">
        <v>0</v>
      </c>
      <c r="Q259" s="14">
        <v>0</v>
      </c>
      <c r="R259" s="23">
        <v>212.85</v>
      </c>
      <c r="S259" s="24"/>
      <c r="T259" s="24"/>
      <c r="U259" s="24"/>
      <c r="V259" s="171">
        <v>60.625</v>
      </c>
      <c r="W259" s="171">
        <v>212.85</v>
      </c>
      <c r="X259" s="25">
        <v>273.475</v>
      </c>
      <c r="Y259" s="451"/>
    </row>
    <row r="260" spans="1:25" ht="17.25" customHeight="1">
      <c r="A260" s="148" t="s">
        <v>2014</v>
      </c>
      <c r="B260" s="22">
        <v>730</v>
      </c>
      <c r="C260" s="22">
        <v>740</v>
      </c>
      <c r="D260" s="20">
        <v>10</v>
      </c>
      <c r="E260" s="23">
        <v>32.25</v>
      </c>
      <c r="F260" s="22">
        <v>401</v>
      </c>
      <c r="G260" s="22">
        <v>403</v>
      </c>
      <c r="H260" s="20">
        <v>2</v>
      </c>
      <c r="I260" s="23">
        <v>3.5</v>
      </c>
      <c r="J260" s="1">
        <v>1744</v>
      </c>
      <c r="K260" s="1">
        <v>2061</v>
      </c>
      <c r="L260" s="20">
        <v>317</v>
      </c>
      <c r="M260" s="14">
        <v>174.35</v>
      </c>
      <c r="N260" s="1">
        <v>0</v>
      </c>
      <c r="O260" s="1">
        <v>0</v>
      </c>
      <c r="P260" s="20">
        <v>0</v>
      </c>
      <c r="Q260" s="14">
        <v>0</v>
      </c>
      <c r="R260" s="23">
        <v>174.35</v>
      </c>
      <c r="S260" s="24"/>
      <c r="T260" s="24"/>
      <c r="U260" s="24"/>
      <c r="V260" s="171">
        <v>35.75</v>
      </c>
      <c r="W260" s="171">
        <v>174.35</v>
      </c>
      <c r="X260" s="25">
        <v>210.1</v>
      </c>
      <c r="Y260" s="451"/>
    </row>
    <row r="261" spans="1:25" ht="17.25" customHeight="1">
      <c r="A261" s="577" t="s">
        <v>2351</v>
      </c>
      <c r="B261" s="22">
        <v>285</v>
      </c>
      <c r="C261" s="22">
        <v>317</v>
      </c>
      <c r="D261" s="20">
        <v>32</v>
      </c>
      <c r="E261" s="23">
        <v>103.2</v>
      </c>
      <c r="F261" s="33">
        <v>345</v>
      </c>
      <c r="G261" s="33">
        <v>350</v>
      </c>
      <c r="H261" s="20">
        <v>5</v>
      </c>
      <c r="I261" s="23">
        <v>8.75</v>
      </c>
      <c r="J261" s="1">
        <v>6533</v>
      </c>
      <c r="K261" s="1">
        <v>6681</v>
      </c>
      <c r="L261" s="20">
        <v>148</v>
      </c>
      <c r="M261" s="14">
        <v>81.4</v>
      </c>
      <c r="N261" s="1">
        <v>0</v>
      </c>
      <c r="O261" s="1">
        <v>0</v>
      </c>
      <c r="P261" s="20">
        <v>0</v>
      </c>
      <c r="Q261" s="14">
        <v>0</v>
      </c>
      <c r="R261" s="23">
        <v>81.4</v>
      </c>
      <c r="S261" s="24"/>
      <c r="T261" s="24"/>
      <c r="U261" s="24"/>
      <c r="V261" s="171">
        <v>111.95</v>
      </c>
      <c r="W261" s="171">
        <v>81.4</v>
      </c>
      <c r="X261" s="25">
        <v>193.35</v>
      </c>
      <c r="Y261" s="451"/>
    </row>
    <row r="262" spans="1:25" ht="17.25" customHeight="1">
      <c r="A262" s="173" t="s">
        <v>2354</v>
      </c>
      <c r="B262" s="22">
        <v>712</v>
      </c>
      <c r="C262" s="22">
        <v>712</v>
      </c>
      <c r="D262" s="20">
        <v>0</v>
      </c>
      <c r="E262" s="23">
        <v>0</v>
      </c>
      <c r="F262" s="22">
        <v>189</v>
      </c>
      <c r="G262" s="22">
        <v>189</v>
      </c>
      <c r="H262" s="20">
        <v>0</v>
      </c>
      <c r="I262" s="23">
        <v>0</v>
      </c>
      <c r="J262" s="1">
        <v>9222</v>
      </c>
      <c r="K262" s="1">
        <v>9248</v>
      </c>
      <c r="L262" s="20">
        <v>26</v>
      </c>
      <c r="M262" s="14">
        <v>14.3</v>
      </c>
      <c r="N262" s="1">
        <v>0</v>
      </c>
      <c r="O262" s="1">
        <v>0</v>
      </c>
      <c r="P262" s="20">
        <v>0</v>
      </c>
      <c r="Q262" s="14">
        <v>0</v>
      </c>
      <c r="R262" s="23">
        <v>14.3</v>
      </c>
      <c r="S262" s="24"/>
      <c r="T262" s="24"/>
      <c r="U262" s="24"/>
      <c r="V262" s="171">
        <v>0</v>
      </c>
      <c r="W262" s="171">
        <v>14.3</v>
      </c>
      <c r="X262" s="25">
        <v>14.3</v>
      </c>
      <c r="Y262" s="451" t="s">
        <v>2461</v>
      </c>
    </row>
    <row r="263" spans="1:25" ht="17.25" customHeight="1">
      <c r="A263" s="173" t="s">
        <v>2493</v>
      </c>
      <c r="B263" s="22">
        <v>167</v>
      </c>
      <c r="C263" s="22">
        <v>217</v>
      </c>
      <c r="D263" s="20">
        <v>50</v>
      </c>
      <c r="E263" s="23">
        <v>161.25</v>
      </c>
      <c r="F263" s="22">
        <v>82</v>
      </c>
      <c r="G263" s="22">
        <v>82</v>
      </c>
      <c r="H263" s="20">
        <v>0</v>
      </c>
      <c r="I263" s="23">
        <v>0</v>
      </c>
      <c r="J263" s="1">
        <v>4060</v>
      </c>
      <c r="K263" s="1">
        <v>4074</v>
      </c>
      <c r="L263" s="20">
        <v>14</v>
      </c>
      <c r="M263" s="14">
        <v>7.7</v>
      </c>
      <c r="N263" s="1">
        <v>0</v>
      </c>
      <c r="O263" s="1">
        <v>0</v>
      </c>
      <c r="P263" s="20">
        <v>0</v>
      </c>
      <c r="Q263" s="14">
        <v>0</v>
      </c>
      <c r="R263" s="23">
        <v>7.7</v>
      </c>
      <c r="S263" s="24"/>
      <c r="T263" s="24"/>
      <c r="U263" s="24"/>
      <c r="V263" s="171">
        <v>161.25</v>
      </c>
      <c r="W263" s="171">
        <v>7.7</v>
      </c>
      <c r="X263" s="25">
        <v>168.95</v>
      </c>
      <c r="Y263" s="451" t="s">
        <v>2461</v>
      </c>
    </row>
    <row r="264" spans="1:25" ht="17.25" customHeight="1">
      <c r="A264" s="577"/>
      <c r="B264" s="625"/>
      <c r="C264" s="625"/>
      <c r="D264" s="438">
        <v>1748</v>
      </c>
      <c r="E264" s="45">
        <v>5637.3</v>
      </c>
      <c r="F264" s="46"/>
      <c r="G264" s="46"/>
      <c r="H264" s="438">
        <v>1262</v>
      </c>
      <c r="I264" s="45">
        <v>1893</v>
      </c>
      <c r="J264" s="44"/>
      <c r="K264" s="44"/>
      <c r="L264" s="438">
        <v>46452</v>
      </c>
      <c r="M264" s="47">
        <v>25548.6</v>
      </c>
      <c r="N264" s="44"/>
      <c r="O264" s="44"/>
      <c r="P264" s="44">
        <v>0</v>
      </c>
      <c r="Q264" s="47">
        <v>0</v>
      </c>
      <c r="R264" s="45">
        <v>25548.6</v>
      </c>
      <c r="S264" s="45"/>
      <c r="T264" s="45"/>
      <c r="U264" s="45"/>
      <c r="V264" s="171">
        <v>7530.3</v>
      </c>
      <c r="W264" s="171">
        <v>25548.6</v>
      </c>
      <c r="X264" s="25">
        <v>33078.9</v>
      </c>
      <c r="Y264" s="451"/>
    </row>
    <row r="265" spans="1:25" ht="90" customHeight="1">
      <c r="A265" s="654" t="s">
        <v>2054</v>
      </c>
      <c r="B265" s="654"/>
      <c r="C265" s="654"/>
      <c r="D265" s="654"/>
      <c r="E265" s="654"/>
      <c r="F265" s="654"/>
      <c r="G265" s="654"/>
      <c r="H265" s="654"/>
      <c r="I265" s="654"/>
      <c r="J265" s="654"/>
      <c r="K265" s="654"/>
      <c r="L265" s="654"/>
      <c r="M265" s="654"/>
      <c r="N265" s="654"/>
      <c r="O265" s="654"/>
      <c r="P265" s="654"/>
      <c r="Q265" s="654"/>
      <c r="R265" s="654"/>
      <c r="S265" s="654"/>
      <c r="T265" s="654"/>
      <c r="U265" s="654"/>
      <c r="V265" s="654"/>
      <c r="W265" s="654"/>
      <c r="X265" s="654"/>
      <c r="Y265" s="194"/>
    </row>
    <row r="266" ht="14.25" hidden="1"/>
    <row r="269" ht="14.25">
      <c r="M269" s="627"/>
    </row>
  </sheetData>
  <mergeCells count="13">
    <mergeCell ref="A1:X1"/>
    <mergeCell ref="A265:X265"/>
    <mergeCell ref="A4:A5"/>
    <mergeCell ref="A3:X3"/>
    <mergeCell ref="X4:X5"/>
    <mergeCell ref="V4:V5"/>
    <mergeCell ref="W4:W5"/>
    <mergeCell ref="R4:R5"/>
    <mergeCell ref="J4:M4"/>
    <mergeCell ref="N4:Q4"/>
    <mergeCell ref="B4:E4"/>
    <mergeCell ref="F4:I4"/>
    <mergeCell ref="A2:X2"/>
  </mergeCells>
  <dataValidations count="3">
    <dataValidation errorStyle="information" type="whole" allowBlank="1" showInputMessage="1" showErrorMessage="1" errorTitle="数据不符合要求，请核查" sqref="D8:D263">
      <formula1>0</formula1>
      <formula2>100</formula2>
    </dataValidation>
    <dataValidation type="whole" operator="greaterThan" allowBlank="1" showInputMessage="1" showErrorMessage="1" sqref="B8:C8">
      <formula1>0</formula1>
    </dataValidation>
    <dataValidation errorStyle="information" type="whole" allowBlank="1" showInputMessage="1" errorTitle="数据不符合要求，请核查" sqref="D7">
      <formula1>0</formula1>
      <formula2>100</formula2>
    </dataValidation>
  </dataValidations>
  <printOptions horizontalCentered="1"/>
  <pageMargins left="0.35433070866141736" right="0.35433070866141736" top="0.3937007874015748" bottom="0.3937007874015748" header="0.5118110236220472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91"/>
  <sheetViews>
    <sheetView workbookViewId="0" topLeftCell="A1">
      <pane ySplit="5" topLeftCell="BM6" activePane="bottomLeft" state="frozen"/>
      <selection pane="topLeft" activeCell="A1" sqref="A1"/>
      <selection pane="bottomLeft" activeCell="R9" sqref="R9"/>
    </sheetView>
  </sheetViews>
  <sheetFormatPr defaultColWidth="9.00390625" defaultRowHeight="14.25"/>
  <cols>
    <col min="1" max="3" width="6.75390625" style="169" customWidth="1"/>
    <col min="4" max="4" width="5.25390625" style="125" customWidth="1"/>
    <col min="5" max="5" width="6.75390625" style="169" customWidth="1"/>
    <col min="6" max="6" width="4.875" style="169" customWidth="1"/>
    <col min="7" max="7" width="4.50390625" style="169" customWidth="1"/>
    <col min="8" max="8" width="3.75390625" style="125" customWidth="1"/>
    <col min="9" max="9" width="6.75390625" style="169" customWidth="1"/>
    <col min="10" max="10" width="9.375" style="611" bestFit="1" customWidth="1"/>
    <col min="11" max="11" width="6.75390625" style="609" customWidth="1"/>
    <col min="12" max="12" width="7.625" style="609" bestFit="1" customWidth="1"/>
    <col min="13" max="13" width="8.50390625" style="169" bestFit="1" customWidth="1"/>
    <col min="14" max="14" width="8.00390625" style="169" bestFit="1" customWidth="1"/>
    <col min="15" max="15" width="6.75390625" style="169" bestFit="1" customWidth="1"/>
    <col min="16" max="16" width="6.75390625" style="169" customWidth="1"/>
    <col min="17" max="16384" width="9.00390625" style="127" customWidth="1"/>
  </cols>
  <sheetData>
    <row r="1" spans="1:16" ht="20.25">
      <c r="A1" s="644" t="s">
        <v>2312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07"/>
    </row>
    <row r="2" spans="1:16" ht="12.75" customHeight="1">
      <c r="A2" s="645" t="s">
        <v>1520</v>
      </c>
      <c r="B2" s="645"/>
      <c r="C2" s="645"/>
      <c r="D2" s="645"/>
      <c r="E2" s="645"/>
      <c r="F2" s="645"/>
      <c r="G2" s="645"/>
      <c r="H2" s="645"/>
      <c r="I2" s="645"/>
      <c r="J2" s="645"/>
      <c r="K2" s="645"/>
      <c r="L2" s="645"/>
      <c r="M2" s="645"/>
      <c r="N2" s="645"/>
      <c r="O2" s="645"/>
      <c r="P2" s="575"/>
    </row>
    <row r="3" spans="1:16" s="4" customFormat="1" ht="14.25" customHeight="1">
      <c r="A3" s="530" t="s">
        <v>2055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647" t="s">
        <v>2052</v>
      </c>
      <c r="M3" s="647"/>
      <c r="N3" s="647"/>
      <c r="O3" s="647"/>
      <c r="P3" s="529"/>
    </row>
    <row r="4" spans="1:16" ht="15" customHeight="1">
      <c r="A4" s="673" t="s">
        <v>1319</v>
      </c>
      <c r="B4" s="670" t="s">
        <v>1256</v>
      </c>
      <c r="C4" s="671"/>
      <c r="D4" s="671"/>
      <c r="E4" s="672"/>
      <c r="F4" s="670" t="s">
        <v>1122</v>
      </c>
      <c r="G4" s="671"/>
      <c r="H4" s="671"/>
      <c r="I4" s="672"/>
      <c r="J4" s="652" t="s">
        <v>1094</v>
      </c>
      <c r="K4" s="652"/>
      <c r="L4" s="652"/>
      <c r="M4" s="649" t="s">
        <v>1216</v>
      </c>
      <c r="N4" s="655" t="s">
        <v>3095</v>
      </c>
      <c r="O4" s="543" t="s">
        <v>1217</v>
      </c>
      <c r="P4" s="91"/>
    </row>
    <row r="5" spans="1:16" ht="14.25">
      <c r="A5" s="674"/>
      <c r="B5" s="228" t="s">
        <v>115</v>
      </c>
      <c r="C5" s="228" t="s">
        <v>1081</v>
      </c>
      <c r="D5" s="228" t="s">
        <v>1082</v>
      </c>
      <c r="E5" s="228" t="s">
        <v>1711</v>
      </c>
      <c r="F5" s="228" t="s">
        <v>115</v>
      </c>
      <c r="G5" s="228" t="s">
        <v>1081</v>
      </c>
      <c r="H5" s="228" t="s">
        <v>1082</v>
      </c>
      <c r="I5" s="228" t="s">
        <v>1711</v>
      </c>
      <c r="J5" s="245" t="s">
        <v>1680</v>
      </c>
      <c r="K5" s="246" t="s">
        <v>2559</v>
      </c>
      <c r="L5" s="213" t="s">
        <v>1328</v>
      </c>
      <c r="M5" s="542"/>
      <c r="N5" s="646"/>
      <c r="O5" s="542"/>
      <c r="P5" s="608"/>
    </row>
    <row r="6" spans="1:16" ht="20.25" customHeight="1">
      <c r="A6" s="249"/>
      <c r="B6" s="211"/>
      <c r="C6" s="243"/>
      <c r="D6" s="211"/>
      <c r="E6" s="211"/>
      <c r="F6" s="211"/>
      <c r="G6" s="127"/>
      <c r="H6" s="243" t="s">
        <v>2944</v>
      </c>
      <c r="I6" s="211"/>
      <c r="J6" s="250"/>
      <c r="K6" s="251"/>
      <c r="L6" s="252"/>
      <c r="M6" s="548"/>
      <c r="N6" s="236"/>
      <c r="O6" s="549"/>
      <c r="P6" s="608"/>
    </row>
    <row r="7" spans="1:16" ht="14.25">
      <c r="A7" s="247" t="s">
        <v>1101</v>
      </c>
      <c r="B7" s="29">
        <v>5182</v>
      </c>
      <c r="C7" s="29">
        <v>5207</v>
      </c>
      <c r="D7" s="128">
        <v>25</v>
      </c>
      <c r="E7" s="42">
        <v>80.625</v>
      </c>
      <c r="F7" s="29"/>
      <c r="G7" s="22"/>
      <c r="H7" s="128"/>
      <c r="I7" s="29"/>
      <c r="J7" s="29"/>
      <c r="K7" s="203"/>
      <c r="L7" s="145"/>
      <c r="M7" s="42">
        <v>80.625</v>
      </c>
      <c r="N7" s="42">
        <v>0</v>
      </c>
      <c r="O7" s="42">
        <v>80.625</v>
      </c>
      <c r="P7" s="430"/>
    </row>
    <row r="8" spans="1:16" ht="14.25">
      <c r="A8" s="26" t="s">
        <v>455</v>
      </c>
      <c r="B8" s="22">
        <v>3000</v>
      </c>
      <c r="C8" s="22">
        <v>3031</v>
      </c>
      <c r="D8" s="53">
        <v>31</v>
      </c>
      <c r="E8" s="23">
        <v>99.975</v>
      </c>
      <c r="F8" s="22"/>
      <c r="G8" s="22"/>
      <c r="H8" s="53"/>
      <c r="I8" s="22"/>
      <c r="J8" s="22"/>
      <c r="K8" s="202"/>
      <c r="L8" s="15"/>
      <c r="M8" s="23">
        <v>99.975</v>
      </c>
      <c r="N8" s="23">
        <v>0</v>
      </c>
      <c r="O8" s="23">
        <v>99.975</v>
      </c>
      <c r="P8" s="430"/>
    </row>
    <row r="9" spans="1:16" ht="14.25">
      <c r="A9" s="3" t="s">
        <v>827</v>
      </c>
      <c r="B9" s="22">
        <v>3114</v>
      </c>
      <c r="C9" s="22">
        <v>3114</v>
      </c>
      <c r="D9" s="53">
        <v>0</v>
      </c>
      <c r="E9" s="23">
        <v>0</v>
      </c>
      <c r="F9" s="22"/>
      <c r="G9" s="22"/>
      <c r="H9" s="53"/>
      <c r="I9" s="22"/>
      <c r="J9" s="22"/>
      <c r="K9" s="202"/>
      <c r="L9" s="15"/>
      <c r="M9" s="23">
        <v>0</v>
      </c>
      <c r="N9" s="23">
        <v>0</v>
      </c>
      <c r="O9" s="23">
        <v>0</v>
      </c>
      <c r="P9" s="430" t="s">
        <v>1997</v>
      </c>
    </row>
    <row r="10" spans="1:16" ht="14.25">
      <c r="A10" s="26" t="s">
        <v>1263</v>
      </c>
      <c r="B10" s="22">
        <v>2901</v>
      </c>
      <c r="C10" s="22">
        <v>2936</v>
      </c>
      <c r="D10" s="53">
        <v>35</v>
      </c>
      <c r="E10" s="23">
        <v>112.875</v>
      </c>
      <c r="F10" s="22"/>
      <c r="G10" s="22"/>
      <c r="H10" s="53"/>
      <c r="I10" s="22"/>
      <c r="J10" s="22"/>
      <c r="K10" s="202"/>
      <c r="L10" s="15"/>
      <c r="M10" s="23">
        <v>112.875</v>
      </c>
      <c r="N10" s="23">
        <v>0</v>
      </c>
      <c r="O10" s="23">
        <v>112.875</v>
      </c>
      <c r="P10" s="430"/>
    </row>
    <row r="11" spans="1:16" ht="14.25">
      <c r="A11" s="26" t="s">
        <v>1305</v>
      </c>
      <c r="B11" s="22">
        <v>1999</v>
      </c>
      <c r="C11" s="22">
        <v>1999</v>
      </c>
      <c r="D11" s="53">
        <v>0</v>
      </c>
      <c r="E11" s="23">
        <v>0</v>
      </c>
      <c r="F11" s="22"/>
      <c r="G11" s="22"/>
      <c r="H11" s="53"/>
      <c r="I11" s="22"/>
      <c r="J11" s="22"/>
      <c r="K11" s="202"/>
      <c r="L11" s="15"/>
      <c r="M11" s="23">
        <v>0</v>
      </c>
      <c r="N11" s="23">
        <v>0</v>
      </c>
      <c r="O11" s="23">
        <v>0</v>
      </c>
      <c r="P11" s="430" t="s">
        <v>1997</v>
      </c>
    </row>
    <row r="12" spans="1:16" ht="14.25">
      <c r="A12" s="26" t="s">
        <v>1055</v>
      </c>
      <c r="B12" s="22">
        <v>4765</v>
      </c>
      <c r="C12" s="22">
        <v>4765</v>
      </c>
      <c r="D12" s="53">
        <v>0</v>
      </c>
      <c r="E12" s="23">
        <v>0</v>
      </c>
      <c r="F12" s="22"/>
      <c r="G12" s="22"/>
      <c r="H12" s="53"/>
      <c r="I12" s="22"/>
      <c r="J12" s="22"/>
      <c r="K12" s="202"/>
      <c r="L12" s="15"/>
      <c r="M12" s="23">
        <v>0</v>
      </c>
      <c r="N12" s="23">
        <v>0</v>
      </c>
      <c r="O12" s="23">
        <v>0</v>
      </c>
      <c r="P12" s="430" t="s">
        <v>1997</v>
      </c>
    </row>
    <row r="13" spans="1:16" ht="14.25">
      <c r="A13" s="22"/>
      <c r="B13" s="22">
        <v>2170</v>
      </c>
      <c r="C13" s="22">
        <v>2170</v>
      </c>
      <c r="D13" s="53">
        <v>0</v>
      </c>
      <c r="E13" s="23">
        <v>0</v>
      </c>
      <c r="F13" s="22"/>
      <c r="G13" s="22"/>
      <c r="H13" s="53"/>
      <c r="I13" s="22"/>
      <c r="J13" s="22"/>
      <c r="K13" s="202"/>
      <c r="L13" s="15"/>
      <c r="M13" s="23">
        <v>0</v>
      </c>
      <c r="N13" s="23">
        <v>0</v>
      </c>
      <c r="O13" s="23">
        <v>0</v>
      </c>
      <c r="P13" s="430" t="s">
        <v>1997</v>
      </c>
    </row>
    <row r="14" spans="1:16" ht="14.25">
      <c r="A14" s="22"/>
      <c r="B14" s="22">
        <v>2171</v>
      </c>
      <c r="C14" s="22">
        <v>2171</v>
      </c>
      <c r="D14" s="53">
        <v>0</v>
      </c>
      <c r="E14" s="23">
        <v>0</v>
      </c>
      <c r="F14" s="22"/>
      <c r="G14" s="22"/>
      <c r="H14" s="53"/>
      <c r="I14" s="22"/>
      <c r="J14" s="22"/>
      <c r="K14" s="202"/>
      <c r="L14" s="15"/>
      <c r="M14" s="23">
        <v>0</v>
      </c>
      <c r="N14" s="23">
        <v>0</v>
      </c>
      <c r="O14" s="23">
        <v>0</v>
      </c>
      <c r="P14" s="430" t="s">
        <v>1997</v>
      </c>
    </row>
    <row r="15" spans="1:16" ht="14.25">
      <c r="A15" s="26" t="s">
        <v>611</v>
      </c>
      <c r="B15" s="22">
        <v>498</v>
      </c>
      <c r="C15" s="22">
        <v>575</v>
      </c>
      <c r="D15" s="53">
        <v>77</v>
      </c>
      <c r="E15" s="23">
        <v>248.325</v>
      </c>
      <c r="F15" s="22"/>
      <c r="G15" s="22"/>
      <c r="H15" s="53"/>
      <c r="I15" s="22"/>
      <c r="J15" s="22"/>
      <c r="K15" s="202"/>
      <c r="L15" s="15"/>
      <c r="M15" s="23">
        <v>248.325</v>
      </c>
      <c r="N15" s="23">
        <v>0</v>
      </c>
      <c r="O15" s="23">
        <v>248.325</v>
      </c>
      <c r="P15" s="430"/>
    </row>
    <row r="16" spans="1:16" ht="14.25">
      <c r="A16" s="26" t="s">
        <v>3119</v>
      </c>
      <c r="B16" s="22">
        <v>899</v>
      </c>
      <c r="C16" s="22">
        <v>912</v>
      </c>
      <c r="D16" s="53">
        <v>13</v>
      </c>
      <c r="E16" s="23">
        <v>41.925</v>
      </c>
      <c r="F16" s="22"/>
      <c r="G16" s="22"/>
      <c r="H16" s="53"/>
      <c r="I16" s="22"/>
      <c r="J16" s="22"/>
      <c r="K16" s="202"/>
      <c r="L16" s="15"/>
      <c r="M16" s="23">
        <v>41.925</v>
      </c>
      <c r="N16" s="23">
        <v>0</v>
      </c>
      <c r="O16" s="23">
        <v>41.925</v>
      </c>
      <c r="P16" s="430"/>
    </row>
    <row r="17" spans="1:16" ht="14.25">
      <c r="A17" s="26" t="s">
        <v>3327</v>
      </c>
      <c r="B17" s="22">
        <v>2588</v>
      </c>
      <c r="C17" s="22">
        <v>2594</v>
      </c>
      <c r="D17" s="53">
        <v>6</v>
      </c>
      <c r="E17" s="23">
        <v>19.35</v>
      </c>
      <c r="F17" s="22"/>
      <c r="G17" s="22"/>
      <c r="H17" s="53"/>
      <c r="I17" s="22"/>
      <c r="J17" s="22"/>
      <c r="K17" s="202"/>
      <c r="L17" s="15"/>
      <c r="M17" s="23">
        <v>19.35</v>
      </c>
      <c r="N17" s="23">
        <v>0</v>
      </c>
      <c r="O17" s="23">
        <v>19.35</v>
      </c>
      <c r="P17" s="430"/>
    </row>
    <row r="18" spans="1:16" ht="14.25">
      <c r="A18" s="26" t="s">
        <v>452</v>
      </c>
      <c r="B18" s="22">
        <v>319</v>
      </c>
      <c r="C18" s="22">
        <v>344</v>
      </c>
      <c r="D18" s="53">
        <v>25</v>
      </c>
      <c r="E18" s="23">
        <v>80.625</v>
      </c>
      <c r="F18" s="22"/>
      <c r="G18" s="22"/>
      <c r="H18" s="53"/>
      <c r="I18" s="22"/>
      <c r="J18" s="22"/>
      <c r="K18" s="202"/>
      <c r="L18" s="15"/>
      <c r="M18" s="23">
        <v>80.625</v>
      </c>
      <c r="N18" s="23">
        <v>0</v>
      </c>
      <c r="O18" s="23">
        <v>80.625</v>
      </c>
      <c r="P18" s="430"/>
    </row>
    <row r="19" spans="1:16" ht="14.25">
      <c r="A19" s="26" t="s">
        <v>2526</v>
      </c>
      <c r="B19" s="22">
        <v>210</v>
      </c>
      <c r="C19" s="22">
        <v>232</v>
      </c>
      <c r="D19" s="53">
        <v>22</v>
      </c>
      <c r="E19" s="23">
        <v>70.95</v>
      </c>
      <c r="F19" s="22"/>
      <c r="G19" s="22"/>
      <c r="H19" s="53"/>
      <c r="I19" s="22"/>
      <c r="J19" s="22"/>
      <c r="K19" s="202"/>
      <c r="L19" s="15"/>
      <c r="M19" s="23">
        <v>70.95</v>
      </c>
      <c r="N19" s="23">
        <v>0</v>
      </c>
      <c r="O19" s="23">
        <v>70.95</v>
      </c>
      <c r="P19" s="430"/>
    </row>
    <row r="20" spans="1:16" ht="14.25">
      <c r="A20" s="22"/>
      <c r="B20" s="22">
        <v>2089</v>
      </c>
      <c r="C20" s="22">
        <v>2089</v>
      </c>
      <c r="D20" s="53">
        <v>0</v>
      </c>
      <c r="E20" s="23">
        <v>0</v>
      </c>
      <c r="F20" s="22"/>
      <c r="G20" s="22"/>
      <c r="H20" s="53"/>
      <c r="I20" s="22"/>
      <c r="J20" s="22"/>
      <c r="K20" s="202"/>
      <c r="L20" s="15"/>
      <c r="M20" s="23">
        <v>0</v>
      </c>
      <c r="N20" s="23">
        <v>0</v>
      </c>
      <c r="O20" s="23">
        <v>0</v>
      </c>
      <c r="P20" s="430" t="s">
        <v>1997</v>
      </c>
    </row>
    <row r="21" spans="1:16" ht="14.25">
      <c r="A21" s="26" t="s">
        <v>2313</v>
      </c>
      <c r="B21" s="22">
        <v>106</v>
      </c>
      <c r="C21" s="22">
        <v>125</v>
      </c>
      <c r="D21" s="53">
        <v>19</v>
      </c>
      <c r="E21" s="23">
        <v>61.275</v>
      </c>
      <c r="F21" s="22"/>
      <c r="G21" s="22"/>
      <c r="H21" s="53"/>
      <c r="I21" s="22"/>
      <c r="J21" s="22"/>
      <c r="K21" s="202"/>
      <c r="L21" s="15"/>
      <c r="M21" s="23">
        <v>61.275</v>
      </c>
      <c r="N21" s="23">
        <v>0</v>
      </c>
      <c r="O21" s="23">
        <v>61.275</v>
      </c>
      <c r="P21" s="430"/>
    </row>
    <row r="22" spans="1:16" ht="14.25">
      <c r="A22" s="26" t="s">
        <v>2529</v>
      </c>
      <c r="B22" s="22">
        <v>1450</v>
      </c>
      <c r="C22" s="22">
        <v>1464</v>
      </c>
      <c r="D22" s="53">
        <v>14</v>
      </c>
      <c r="E22" s="23">
        <v>45.15</v>
      </c>
      <c r="F22" s="22"/>
      <c r="G22" s="22"/>
      <c r="H22" s="53"/>
      <c r="I22" s="22"/>
      <c r="J22" s="162" t="s">
        <v>2805</v>
      </c>
      <c r="K22" s="202">
        <v>102.825</v>
      </c>
      <c r="L22" s="15">
        <v>187.55</v>
      </c>
      <c r="M22" s="23">
        <v>147.975</v>
      </c>
      <c r="N22" s="23">
        <v>187.55</v>
      </c>
      <c r="O22" s="23">
        <v>335.525</v>
      </c>
      <c r="P22" s="430"/>
    </row>
    <row r="23" spans="1:16" ht="14.25">
      <c r="A23" s="26" t="s">
        <v>465</v>
      </c>
      <c r="B23" s="22">
        <v>1580</v>
      </c>
      <c r="C23" s="22">
        <v>1644</v>
      </c>
      <c r="D23" s="53">
        <v>64</v>
      </c>
      <c r="E23" s="23">
        <v>206.4</v>
      </c>
      <c r="F23" s="22"/>
      <c r="G23" s="22"/>
      <c r="H23" s="53"/>
      <c r="I23" s="22"/>
      <c r="J23" s="22"/>
      <c r="K23" s="202"/>
      <c r="L23" s="15"/>
      <c r="M23" s="23">
        <v>206.4</v>
      </c>
      <c r="N23" s="23">
        <v>0</v>
      </c>
      <c r="O23" s="23">
        <v>206.4</v>
      </c>
      <c r="P23" s="430"/>
    </row>
    <row r="24" spans="1:16" ht="14.25">
      <c r="A24" s="26" t="s">
        <v>466</v>
      </c>
      <c r="B24" s="22">
        <v>9132</v>
      </c>
      <c r="C24" s="22">
        <v>9184</v>
      </c>
      <c r="D24" s="53">
        <v>52</v>
      </c>
      <c r="E24" s="23">
        <v>167.7</v>
      </c>
      <c r="F24" s="22"/>
      <c r="G24" s="22"/>
      <c r="H24" s="53"/>
      <c r="I24" s="22"/>
      <c r="J24" s="22"/>
      <c r="K24" s="202"/>
      <c r="L24" s="15"/>
      <c r="M24" s="23">
        <v>167.7</v>
      </c>
      <c r="N24" s="23">
        <v>0</v>
      </c>
      <c r="O24" s="23">
        <v>167.7</v>
      </c>
      <c r="P24" s="430"/>
    </row>
    <row r="25" spans="1:16" ht="14.25">
      <c r="A25" s="26" t="s">
        <v>1230</v>
      </c>
      <c r="B25" s="22">
        <v>97</v>
      </c>
      <c r="C25" s="22">
        <v>145</v>
      </c>
      <c r="D25" s="53">
        <v>48</v>
      </c>
      <c r="E25" s="23">
        <v>154.8</v>
      </c>
      <c r="F25" s="22"/>
      <c r="G25" s="22"/>
      <c r="H25" s="53"/>
      <c r="I25" s="22"/>
      <c r="J25" s="22"/>
      <c r="K25" s="202"/>
      <c r="L25" s="15"/>
      <c r="M25" s="23">
        <v>154.8</v>
      </c>
      <c r="N25" s="23">
        <v>0</v>
      </c>
      <c r="O25" s="23">
        <v>154.8</v>
      </c>
      <c r="P25" s="430"/>
    </row>
    <row r="26" spans="1:16" ht="14.25">
      <c r="A26" s="26" t="s">
        <v>345</v>
      </c>
      <c r="B26" s="22">
        <v>32</v>
      </c>
      <c r="C26" s="22">
        <v>32</v>
      </c>
      <c r="D26" s="53">
        <v>0</v>
      </c>
      <c r="E26" s="23">
        <v>0</v>
      </c>
      <c r="F26" s="22"/>
      <c r="G26" s="22"/>
      <c r="H26" s="53"/>
      <c r="I26" s="22"/>
      <c r="J26" s="22"/>
      <c r="K26" s="202"/>
      <c r="L26" s="15"/>
      <c r="M26" s="23">
        <v>0</v>
      </c>
      <c r="N26" s="23">
        <v>0</v>
      </c>
      <c r="O26" s="23">
        <v>0</v>
      </c>
      <c r="P26" s="430" t="s">
        <v>1997</v>
      </c>
    </row>
    <row r="27" spans="1:16" ht="14.25">
      <c r="A27" s="26"/>
      <c r="B27" s="22">
        <v>157</v>
      </c>
      <c r="C27" s="22">
        <v>157</v>
      </c>
      <c r="D27" s="53">
        <v>0</v>
      </c>
      <c r="E27" s="23">
        <v>0</v>
      </c>
      <c r="F27" s="22"/>
      <c r="G27" s="22"/>
      <c r="H27" s="53"/>
      <c r="I27" s="22"/>
      <c r="J27" s="22"/>
      <c r="K27" s="202"/>
      <c r="L27" s="15"/>
      <c r="M27" s="23">
        <v>0</v>
      </c>
      <c r="N27" s="23">
        <v>0</v>
      </c>
      <c r="O27" s="23">
        <v>0</v>
      </c>
      <c r="P27" s="430" t="s">
        <v>1997</v>
      </c>
    </row>
    <row r="28" spans="1:16" ht="14.25">
      <c r="A28" s="26" t="s">
        <v>1262</v>
      </c>
      <c r="B28" s="22">
        <v>1</v>
      </c>
      <c r="C28" s="22">
        <v>1</v>
      </c>
      <c r="D28" s="53">
        <v>0</v>
      </c>
      <c r="E28" s="23">
        <v>0</v>
      </c>
      <c r="F28" s="22"/>
      <c r="G28" s="22"/>
      <c r="H28" s="53"/>
      <c r="I28" s="22"/>
      <c r="J28" s="22"/>
      <c r="K28" s="202"/>
      <c r="L28" s="15"/>
      <c r="M28" s="23">
        <v>0</v>
      </c>
      <c r="N28" s="23">
        <v>0</v>
      </c>
      <c r="O28" s="23">
        <v>0</v>
      </c>
      <c r="P28" s="430" t="s">
        <v>1997</v>
      </c>
    </row>
    <row r="29" spans="1:16" ht="14.25">
      <c r="A29" s="26" t="s">
        <v>928</v>
      </c>
      <c r="B29" s="22">
        <v>2346</v>
      </c>
      <c r="C29" s="22">
        <v>2346</v>
      </c>
      <c r="D29" s="53">
        <v>0</v>
      </c>
      <c r="E29" s="23">
        <v>0</v>
      </c>
      <c r="F29" s="22"/>
      <c r="G29" s="22"/>
      <c r="H29" s="53"/>
      <c r="I29" s="22"/>
      <c r="J29" s="22"/>
      <c r="K29" s="202"/>
      <c r="L29" s="15"/>
      <c r="M29" s="23">
        <v>0</v>
      </c>
      <c r="N29" s="23">
        <v>0</v>
      </c>
      <c r="O29" s="23">
        <v>0</v>
      </c>
      <c r="P29" s="430" t="s">
        <v>1997</v>
      </c>
    </row>
    <row r="30" spans="1:16" ht="14.25">
      <c r="A30" s="37" t="s">
        <v>409</v>
      </c>
      <c r="B30" s="37">
        <v>1970</v>
      </c>
      <c r="C30" s="37">
        <v>1970</v>
      </c>
      <c r="D30" s="135">
        <v>0</v>
      </c>
      <c r="E30" s="39">
        <v>0</v>
      </c>
      <c r="F30" s="37"/>
      <c r="G30" s="37"/>
      <c r="H30" s="135"/>
      <c r="I30" s="37"/>
      <c r="J30" s="37"/>
      <c r="K30" s="253"/>
      <c r="L30" s="254"/>
      <c r="M30" s="39">
        <v>0</v>
      </c>
      <c r="N30" s="39">
        <v>0</v>
      </c>
      <c r="O30" s="39">
        <v>0</v>
      </c>
      <c r="P30" s="430" t="s">
        <v>1997</v>
      </c>
    </row>
    <row r="31" spans="1:16" ht="18.75" customHeight="1">
      <c r="A31" s="256"/>
      <c r="B31" s="256"/>
      <c r="C31" s="256"/>
      <c r="D31" s="257"/>
      <c r="E31" s="127"/>
      <c r="F31" s="256"/>
      <c r="G31" s="256"/>
      <c r="H31" s="260" t="s">
        <v>2945</v>
      </c>
      <c r="I31" s="256"/>
      <c r="J31" s="256"/>
      <c r="K31" s="259"/>
      <c r="L31" s="259"/>
      <c r="M31" s="258"/>
      <c r="N31" s="258"/>
      <c r="O31" s="258"/>
      <c r="P31" s="430"/>
    </row>
    <row r="32" spans="1:16" ht="14.25">
      <c r="A32" s="247" t="s">
        <v>1233</v>
      </c>
      <c r="B32" s="29">
        <v>758</v>
      </c>
      <c r="C32" s="29">
        <v>770</v>
      </c>
      <c r="D32" s="128">
        <v>12</v>
      </c>
      <c r="E32" s="42">
        <v>38.7</v>
      </c>
      <c r="F32" s="29"/>
      <c r="G32" s="29"/>
      <c r="H32" s="128"/>
      <c r="I32" s="29"/>
      <c r="J32" s="29"/>
      <c r="K32" s="203"/>
      <c r="L32" s="145"/>
      <c r="M32" s="42">
        <v>38.7</v>
      </c>
      <c r="N32" s="42">
        <v>0</v>
      </c>
      <c r="O32" s="42">
        <v>38.7</v>
      </c>
      <c r="P32" s="430"/>
    </row>
    <row r="33" spans="1:16" ht="14.25">
      <c r="A33" s="22" t="s">
        <v>1269</v>
      </c>
      <c r="B33" s="22">
        <v>439</v>
      </c>
      <c r="C33" s="22">
        <v>439</v>
      </c>
      <c r="D33" s="53">
        <v>0</v>
      </c>
      <c r="E33" s="23">
        <v>0</v>
      </c>
      <c r="F33" s="22"/>
      <c r="G33" s="22"/>
      <c r="H33" s="53"/>
      <c r="I33" s="22"/>
      <c r="J33" s="22"/>
      <c r="K33" s="202"/>
      <c r="L33" s="15"/>
      <c r="M33" s="23">
        <v>0</v>
      </c>
      <c r="N33" s="23">
        <v>0</v>
      </c>
      <c r="O33" s="23">
        <v>0</v>
      </c>
      <c r="P33" s="430" t="s">
        <v>2314</v>
      </c>
    </row>
    <row r="34" spans="1:16" ht="15.75" customHeight="1">
      <c r="A34" s="26" t="s">
        <v>285</v>
      </c>
      <c r="B34" s="22">
        <v>2452</v>
      </c>
      <c r="C34" s="22">
        <v>2452</v>
      </c>
      <c r="D34" s="53">
        <v>0</v>
      </c>
      <c r="E34" s="23">
        <v>0</v>
      </c>
      <c r="F34" s="22"/>
      <c r="G34" s="22"/>
      <c r="H34" s="53"/>
      <c r="I34" s="22"/>
      <c r="J34" s="22"/>
      <c r="K34" s="202"/>
      <c r="L34" s="15"/>
      <c r="M34" s="23">
        <v>0</v>
      </c>
      <c r="N34" s="23">
        <v>0</v>
      </c>
      <c r="O34" s="23">
        <v>0</v>
      </c>
      <c r="P34" s="430" t="s">
        <v>1997</v>
      </c>
    </row>
    <row r="35" spans="1:16" ht="14.25">
      <c r="A35" s="26" t="s">
        <v>2633</v>
      </c>
      <c r="B35" s="22">
        <v>1945</v>
      </c>
      <c r="C35" s="22">
        <v>1945</v>
      </c>
      <c r="D35" s="53">
        <v>0</v>
      </c>
      <c r="E35" s="23">
        <v>0</v>
      </c>
      <c r="F35" s="22"/>
      <c r="G35" s="22"/>
      <c r="H35" s="53"/>
      <c r="I35" s="22"/>
      <c r="J35" s="22"/>
      <c r="K35" s="202"/>
      <c r="L35" s="15"/>
      <c r="M35" s="23">
        <v>0</v>
      </c>
      <c r="N35" s="23">
        <v>0</v>
      </c>
      <c r="O35" s="23">
        <v>0</v>
      </c>
      <c r="P35" s="430" t="s">
        <v>1997</v>
      </c>
    </row>
    <row r="36" spans="1:16" ht="14.25">
      <c r="A36" s="26" t="s">
        <v>3129</v>
      </c>
      <c r="B36" s="22">
        <v>18</v>
      </c>
      <c r="C36" s="22">
        <v>18</v>
      </c>
      <c r="D36" s="53">
        <v>0</v>
      </c>
      <c r="E36" s="23">
        <v>0</v>
      </c>
      <c r="F36" s="22"/>
      <c r="G36" s="22"/>
      <c r="H36" s="53"/>
      <c r="I36" s="22"/>
      <c r="J36" s="22"/>
      <c r="K36" s="202"/>
      <c r="L36" s="15"/>
      <c r="M36" s="23">
        <v>0</v>
      </c>
      <c r="N36" s="23">
        <v>0</v>
      </c>
      <c r="O36" s="23">
        <v>0</v>
      </c>
      <c r="P36" s="430" t="s">
        <v>1997</v>
      </c>
    </row>
    <row r="37" spans="1:16" ht="14.25">
      <c r="A37" s="26" t="s">
        <v>3130</v>
      </c>
      <c r="B37" s="22">
        <v>2235</v>
      </c>
      <c r="C37" s="22">
        <v>2235</v>
      </c>
      <c r="D37" s="53">
        <v>0</v>
      </c>
      <c r="E37" s="23">
        <v>0</v>
      </c>
      <c r="F37" s="22"/>
      <c r="G37" s="22"/>
      <c r="H37" s="53"/>
      <c r="I37" s="22"/>
      <c r="J37" s="22"/>
      <c r="K37" s="202"/>
      <c r="L37" s="15"/>
      <c r="M37" s="23">
        <v>0</v>
      </c>
      <c r="N37" s="23">
        <v>0</v>
      </c>
      <c r="O37" s="23">
        <v>0</v>
      </c>
      <c r="P37" s="430" t="s">
        <v>1997</v>
      </c>
    </row>
    <row r="38" spans="1:16" ht="14.25">
      <c r="A38" s="22"/>
      <c r="B38" s="22">
        <v>2321</v>
      </c>
      <c r="C38" s="22">
        <v>2321</v>
      </c>
      <c r="D38" s="53">
        <v>0</v>
      </c>
      <c r="E38" s="23">
        <v>0</v>
      </c>
      <c r="F38" s="22"/>
      <c r="G38" s="22"/>
      <c r="H38" s="53"/>
      <c r="I38" s="22"/>
      <c r="J38" s="22"/>
      <c r="K38" s="202"/>
      <c r="L38" s="15"/>
      <c r="M38" s="23">
        <v>0</v>
      </c>
      <c r="N38" s="23">
        <v>0</v>
      </c>
      <c r="O38" s="23">
        <v>0</v>
      </c>
      <c r="P38" s="430" t="s">
        <v>1997</v>
      </c>
    </row>
    <row r="39" spans="1:16" ht="14.25">
      <c r="A39" s="26" t="s">
        <v>2814</v>
      </c>
      <c r="B39" s="22">
        <v>7</v>
      </c>
      <c r="C39" s="22">
        <v>7</v>
      </c>
      <c r="D39" s="53">
        <v>0</v>
      </c>
      <c r="E39" s="23">
        <v>0</v>
      </c>
      <c r="F39" s="22"/>
      <c r="G39" s="22"/>
      <c r="H39" s="53"/>
      <c r="I39" s="22"/>
      <c r="J39" s="22"/>
      <c r="K39" s="202"/>
      <c r="L39" s="15"/>
      <c r="M39" s="23">
        <v>0</v>
      </c>
      <c r="N39" s="23">
        <v>0</v>
      </c>
      <c r="O39" s="23">
        <v>0</v>
      </c>
      <c r="P39" s="430" t="s">
        <v>1997</v>
      </c>
    </row>
    <row r="40" spans="1:16" ht="14.25">
      <c r="A40" s="26" t="s">
        <v>3133</v>
      </c>
      <c r="B40" s="22">
        <v>4905</v>
      </c>
      <c r="C40" s="22">
        <v>5061</v>
      </c>
      <c r="D40" s="53">
        <v>156</v>
      </c>
      <c r="E40" s="23">
        <v>503.1</v>
      </c>
      <c r="F40" s="22"/>
      <c r="G40" s="22"/>
      <c r="H40" s="53"/>
      <c r="I40" s="22"/>
      <c r="J40" s="22"/>
      <c r="K40" s="202"/>
      <c r="L40" s="15"/>
      <c r="M40" s="23">
        <v>503.1</v>
      </c>
      <c r="N40" s="23">
        <v>0</v>
      </c>
      <c r="O40" s="23">
        <v>503.1</v>
      </c>
      <c r="P40" s="430" t="s">
        <v>2315</v>
      </c>
    </row>
    <row r="41" spans="1:16" ht="14.25">
      <c r="A41" s="26" t="s">
        <v>2703</v>
      </c>
      <c r="B41" s="22">
        <v>365</v>
      </c>
      <c r="C41" s="22">
        <v>418</v>
      </c>
      <c r="D41" s="53">
        <v>53</v>
      </c>
      <c r="E41" s="23">
        <v>170.925</v>
      </c>
      <c r="F41" s="22"/>
      <c r="G41" s="22"/>
      <c r="H41" s="53"/>
      <c r="I41" s="22"/>
      <c r="J41" s="22"/>
      <c r="K41" s="202"/>
      <c r="L41" s="15"/>
      <c r="M41" s="23">
        <v>170.925</v>
      </c>
      <c r="N41" s="23">
        <v>0</v>
      </c>
      <c r="O41" s="23">
        <v>170.925</v>
      </c>
      <c r="P41" s="430"/>
    </row>
    <row r="42" spans="1:16" ht="14.25">
      <c r="A42" s="26" t="s">
        <v>3042</v>
      </c>
      <c r="B42" s="22">
        <v>234</v>
      </c>
      <c r="C42" s="22">
        <v>234</v>
      </c>
      <c r="D42" s="53">
        <v>0</v>
      </c>
      <c r="E42" s="23">
        <v>0</v>
      </c>
      <c r="F42" s="22"/>
      <c r="G42" s="22"/>
      <c r="H42" s="53"/>
      <c r="I42" s="22"/>
      <c r="J42" s="22"/>
      <c r="K42" s="202"/>
      <c r="L42" s="15"/>
      <c r="M42" s="23">
        <v>0</v>
      </c>
      <c r="N42" s="23">
        <v>0</v>
      </c>
      <c r="O42" s="23">
        <v>0</v>
      </c>
      <c r="P42" s="430" t="s">
        <v>1997</v>
      </c>
    </row>
    <row r="43" spans="1:16" ht="14.25">
      <c r="A43" s="26" t="s">
        <v>628</v>
      </c>
      <c r="B43" s="22">
        <v>2445</v>
      </c>
      <c r="C43" s="22">
        <v>2445</v>
      </c>
      <c r="D43" s="53">
        <v>0</v>
      </c>
      <c r="E43" s="23">
        <v>0</v>
      </c>
      <c r="F43" s="22"/>
      <c r="G43" s="22"/>
      <c r="H43" s="53"/>
      <c r="I43" s="22"/>
      <c r="J43" s="22"/>
      <c r="K43" s="202"/>
      <c r="L43" s="15"/>
      <c r="M43" s="23">
        <v>0</v>
      </c>
      <c r="N43" s="23">
        <v>0</v>
      </c>
      <c r="O43" s="23">
        <v>0</v>
      </c>
      <c r="P43" s="430" t="s">
        <v>1997</v>
      </c>
    </row>
    <row r="44" spans="1:16" ht="14.25">
      <c r="A44" s="26" t="s">
        <v>702</v>
      </c>
      <c r="B44" s="22">
        <v>667</v>
      </c>
      <c r="C44" s="22">
        <v>667</v>
      </c>
      <c r="D44" s="53">
        <v>0</v>
      </c>
      <c r="E44" s="23">
        <v>0</v>
      </c>
      <c r="F44" s="22"/>
      <c r="G44" s="22"/>
      <c r="H44" s="53"/>
      <c r="I44" s="22"/>
      <c r="J44" s="22"/>
      <c r="K44" s="202"/>
      <c r="L44" s="15"/>
      <c r="M44" s="23">
        <v>0</v>
      </c>
      <c r="N44" s="23">
        <v>0</v>
      </c>
      <c r="O44" s="23">
        <v>0</v>
      </c>
      <c r="P44" s="430" t="s">
        <v>1997</v>
      </c>
    </row>
    <row r="45" spans="1:16" ht="14.25">
      <c r="A45" s="2" t="s">
        <v>3221</v>
      </c>
      <c r="B45" s="22">
        <v>2271</v>
      </c>
      <c r="C45" s="22">
        <v>2271</v>
      </c>
      <c r="D45" s="53">
        <v>0</v>
      </c>
      <c r="E45" s="23">
        <v>0</v>
      </c>
      <c r="F45" s="22"/>
      <c r="G45" s="22"/>
      <c r="H45" s="53"/>
      <c r="I45" s="22"/>
      <c r="J45" s="22"/>
      <c r="K45" s="202"/>
      <c r="L45" s="15"/>
      <c r="M45" s="23">
        <v>0</v>
      </c>
      <c r="N45" s="23">
        <v>0</v>
      </c>
      <c r="O45" s="23">
        <v>0</v>
      </c>
      <c r="P45" s="430" t="s">
        <v>1997</v>
      </c>
    </row>
    <row r="46" spans="1:16" ht="14.25">
      <c r="A46" s="26" t="s">
        <v>3313</v>
      </c>
      <c r="B46" s="22">
        <v>2320</v>
      </c>
      <c r="C46" s="22">
        <v>2320</v>
      </c>
      <c r="D46" s="53">
        <v>0</v>
      </c>
      <c r="E46" s="23">
        <v>0</v>
      </c>
      <c r="F46" s="22"/>
      <c r="G46" s="22"/>
      <c r="H46" s="53"/>
      <c r="I46" s="22"/>
      <c r="J46" s="22"/>
      <c r="K46" s="202"/>
      <c r="L46" s="15"/>
      <c r="M46" s="23">
        <v>0</v>
      </c>
      <c r="N46" s="23">
        <v>0</v>
      </c>
      <c r="O46" s="23">
        <v>0</v>
      </c>
      <c r="P46" s="430" t="s">
        <v>1997</v>
      </c>
    </row>
    <row r="47" spans="1:16" ht="14.25">
      <c r="A47" s="26" t="s">
        <v>210</v>
      </c>
      <c r="B47" s="22">
        <v>411</v>
      </c>
      <c r="C47" s="22">
        <v>411</v>
      </c>
      <c r="D47" s="53">
        <v>0</v>
      </c>
      <c r="E47" s="23">
        <v>0</v>
      </c>
      <c r="F47" s="22"/>
      <c r="G47" s="22"/>
      <c r="H47" s="53"/>
      <c r="I47" s="22"/>
      <c r="J47" s="22"/>
      <c r="K47" s="202"/>
      <c r="L47" s="15"/>
      <c r="M47" s="23">
        <v>0</v>
      </c>
      <c r="N47" s="23">
        <v>0</v>
      </c>
      <c r="O47" s="23">
        <v>0</v>
      </c>
      <c r="P47" s="430" t="s">
        <v>1997</v>
      </c>
    </row>
    <row r="48" spans="1:16" ht="14.25">
      <c r="A48" s="26" t="s">
        <v>2385</v>
      </c>
      <c r="B48" s="22">
        <v>365</v>
      </c>
      <c r="C48" s="22">
        <v>405</v>
      </c>
      <c r="D48" s="53">
        <v>40</v>
      </c>
      <c r="E48" s="23">
        <v>129</v>
      </c>
      <c r="F48" s="22"/>
      <c r="G48" s="22"/>
      <c r="H48" s="53"/>
      <c r="I48" s="22"/>
      <c r="J48" s="22"/>
      <c r="K48" s="202"/>
      <c r="L48" s="15"/>
      <c r="M48" s="23">
        <v>129</v>
      </c>
      <c r="N48" s="23">
        <v>0</v>
      </c>
      <c r="O48" s="23">
        <v>129</v>
      </c>
      <c r="P48" s="430"/>
    </row>
    <row r="49" spans="1:16" ht="14.25">
      <c r="A49" s="22" t="s">
        <v>1405</v>
      </c>
      <c r="B49" s="22">
        <v>335</v>
      </c>
      <c r="C49" s="22">
        <v>349</v>
      </c>
      <c r="D49" s="53">
        <v>14</v>
      </c>
      <c r="E49" s="23">
        <v>45.15</v>
      </c>
      <c r="F49" s="22"/>
      <c r="G49" s="22"/>
      <c r="H49" s="53"/>
      <c r="I49" s="22"/>
      <c r="J49" s="22"/>
      <c r="K49" s="202"/>
      <c r="L49" s="15"/>
      <c r="M49" s="23">
        <v>45.15</v>
      </c>
      <c r="N49" s="23">
        <v>0</v>
      </c>
      <c r="O49" s="23">
        <v>45.15</v>
      </c>
      <c r="P49" s="430"/>
    </row>
    <row r="50" spans="1:16" ht="14.25">
      <c r="A50" s="26" t="s">
        <v>1002</v>
      </c>
      <c r="B50" s="22">
        <v>3419</v>
      </c>
      <c r="C50" s="22">
        <v>3419</v>
      </c>
      <c r="D50" s="53">
        <v>0</v>
      </c>
      <c r="E50" s="23">
        <v>0</v>
      </c>
      <c r="F50" s="22"/>
      <c r="G50" s="22"/>
      <c r="H50" s="53"/>
      <c r="I50" s="22"/>
      <c r="J50" s="22"/>
      <c r="K50" s="202"/>
      <c r="L50" s="15"/>
      <c r="M50" s="23">
        <v>0</v>
      </c>
      <c r="N50" s="23">
        <v>0</v>
      </c>
      <c r="O50" s="23">
        <v>0</v>
      </c>
      <c r="P50" s="430" t="s">
        <v>1997</v>
      </c>
    </row>
    <row r="51" spans="1:16" ht="14.25">
      <c r="A51" s="26" t="s">
        <v>148</v>
      </c>
      <c r="B51" s="22">
        <v>2535</v>
      </c>
      <c r="C51" s="22">
        <v>2731</v>
      </c>
      <c r="D51" s="53">
        <v>196</v>
      </c>
      <c r="E51" s="23">
        <v>632.1</v>
      </c>
      <c r="F51" s="22"/>
      <c r="G51" s="22"/>
      <c r="H51" s="53"/>
      <c r="I51" s="22"/>
      <c r="J51" s="22"/>
      <c r="K51" s="202"/>
      <c r="L51" s="15"/>
      <c r="M51" s="23">
        <v>632.1</v>
      </c>
      <c r="N51" s="23">
        <v>0</v>
      </c>
      <c r="O51" s="23">
        <v>632.1</v>
      </c>
      <c r="P51" s="430"/>
    </row>
    <row r="52" spans="1:16" ht="14.25">
      <c r="A52" s="26" t="s">
        <v>555</v>
      </c>
      <c r="B52" s="129">
        <v>2611</v>
      </c>
      <c r="C52" s="129">
        <v>2620</v>
      </c>
      <c r="D52" s="53">
        <v>9</v>
      </c>
      <c r="E52" s="23">
        <v>29.025</v>
      </c>
      <c r="F52" s="22"/>
      <c r="G52" s="22"/>
      <c r="H52" s="53"/>
      <c r="I52" s="22"/>
      <c r="J52" s="22"/>
      <c r="K52" s="202"/>
      <c r="L52" s="15"/>
      <c r="M52" s="23">
        <v>29.025</v>
      </c>
      <c r="N52" s="23">
        <v>0</v>
      </c>
      <c r="O52" s="23">
        <v>29.025</v>
      </c>
      <c r="P52" s="430"/>
    </row>
    <row r="53" spans="1:16" ht="14.25">
      <c r="A53" s="26" t="s">
        <v>556</v>
      </c>
      <c r="B53" s="22">
        <v>3341</v>
      </c>
      <c r="C53" s="22">
        <v>3341</v>
      </c>
      <c r="D53" s="53">
        <v>0</v>
      </c>
      <c r="E53" s="23">
        <v>0</v>
      </c>
      <c r="F53" s="22"/>
      <c r="G53" s="22"/>
      <c r="H53" s="53"/>
      <c r="I53" s="22"/>
      <c r="J53" s="22"/>
      <c r="K53" s="202"/>
      <c r="L53" s="15"/>
      <c r="M53" s="23">
        <v>0</v>
      </c>
      <c r="N53" s="23">
        <v>0</v>
      </c>
      <c r="O53" s="23">
        <v>0</v>
      </c>
      <c r="P53" s="430" t="s">
        <v>1997</v>
      </c>
    </row>
    <row r="54" spans="1:16" ht="14.25">
      <c r="A54" s="26" t="s">
        <v>557</v>
      </c>
      <c r="B54" s="22">
        <v>2290</v>
      </c>
      <c r="C54" s="22">
        <v>2290</v>
      </c>
      <c r="D54" s="53">
        <v>0</v>
      </c>
      <c r="E54" s="23">
        <v>0</v>
      </c>
      <c r="F54" s="22"/>
      <c r="G54" s="22"/>
      <c r="H54" s="53"/>
      <c r="I54" s="23"/>
      <c r="J54" s="23"/>
      <c r="K54" s="202"/>
      <c r="L54" s="15"/>
      <c r="M54" s="23">
        <v>0</v>
      </c>
      <c r="N54" s="23">
        <v>0</v>
      </c>
      <c r="O54" s="23">
        <v>0</v>
      </c>
      <c r="P54" s="430" t="s">
        <v>1997</v>
      </c>
    </row>
    <row r="55" spans="1:16" ht="14.25">
      <c r="A55" s="22"/>
      <c r="B55" s="22">
        <v>249</v>
      </c>
      <c r="C55" s="22">
        <v>249</v>
      </c>
      <c r="D55" s="53">
        <v>0</v>
      </c>
      <c r="E55" s="23">
        <v>0</v>
      </c>
      <c r="F55" s="22"/>
      <c r="G55" s="22"/>
      <c r="H55" s="53"/>
      <c r="I55" s="23"/>
      <c r="J55" s="23"/>
      <c r="K55" s="202"/>
      <c r="L55" s="15"/>
      <c r="M55" s="23">
        <v>0</v>
      </c>
      <c r="N55" s="23">
        <v>0</v>
      </c>
      <c r="O55" s="23">
        <v>0</v>
      </c>
      <c r="P55" s="430" t="s">
        <v>1997</v>
      </c>
    </row>
    <row r="56" spans="1:16" ht="22.5" customHeight="1">
      <c r="A56" s="22"/>
      <c r="B56" s="22"/>
      <c r="C56" s="22"/>
      <c r="D56" s="53"/>
      <c r="E56" s="23"/>
      <c r="F56" s="22"/>
      <c r="G56" s="22"/>
      <c r="H56" s="261" t="s">
        <v>2946</v>
      </c>
      <c r="I56" s="23"/>
      <c r="J56" s="23"/>
      <c r="K56" s="202"/>
      <c r="L56" s="15"/>
      <c r="M56" s="23"/>
      <c r="N56" s="23"/>
      <c r="O56" s="23"/>
      <c r="P56" s="430"/>
    </row>
    <row r="57" spans="1:16" ht="14.25">
      <c r="A57" s="22" t="s">
        <v>1406</v>
      </c>
      <c r="B57" s="22">
        <v>191</v>
      </c>
      <c r="C57" s="22">
        <v>191</v>
      </c>
      <c r="D57" s="53">
        <v>0</v>
      </c>
      <c r="E57" s="23">
        <v>0</v>
      </c>
      <c r="F57" s="22"/>
      <c r="G57" s="22"/>
      <c r="H57" s="53">
        <v>0</v>
      </c>
      <c r="I57" s="23">
        <v>0</v>
      </c>
      <c r="J57" s="23"/>
      <c r="K57" s="202"/>
      <c r="L57" s="15"/>
      <c r="M57" s="23">
        <v>0</v>
      </c>
      <c r="N57" s="23">
        <v>0</v>
      </c>
      <c r="O57" s="23">
        <v>0</v>
      </c>
      <c r="P57" s="430" t="s">
        <v>1997</v>
      </c>
    </row>
    <row r="58" spans="1:16" ht="14.25">
      <c r="A58" s="122" t="s">
        <v>1309</v>
      </c>
      <c r="B58" s="22">
        <v>2889</v>
      </c>
      <c r="C58" s="22">
        <v>2889</v>
      </c>
      <c r="D58" s="53">
        <v>0</v>
      </c>
      <c r="E58" s="23">
        <v>0</v>
      </c>
      <c r="F58" s="22">
        <v>354</v>
      </c>
      <c r="G58" s="22">
        <v>354</v>
      </c>
      <c r="H58" s="53">
        <v>0</v>
      </c>
      <c r="I58" s="23">
        <v>0</v>
      </c>
      <c r="J58" s="23"/>
      <c r="K58" s="202"/>
      <c r="L58" s="15"/>
      <c r="M58" s="23">
        <v>0</v>
      </c>
      <c r="N58" s="23">
        <v>0</v>
      </c>
      <c r="O58" s="23">
        <v>0</v>
      </c>
      <c r="P58" s="430" t="s">
        <v>1997</v>
      </c>
    </row>
    <row r="59" spans="1:16" ht="14.25">
      <c r="A59" s="3" t="s">
        <v>102</v>
      </c>
      <c r="B59" s="22">
        <v>3676</v>
      </c>
      <c r="C59" s="22">
        <v>3676</v>
      </c>
      <c r="D59" s="53">
        <v>0</v>
      </c>
      <c r="E59" s="23">
        <v>0</v>
      </c>
      <c r="F59" s="22"/>
      <c r="G59" s="22"/>
      <c r="H59" s="53">
        <v>0</v>
      </c>
      <c r="I59" s="23">
        <v>0</v>
      </c>
      <c r="J59" s="23"/>
      <c r="K59" s="202"/>
      <c r="L59" s="15"/>
      <c r="M59" s="23">
        <v>0</v>
      </c>
      <c r="N59" s="23">
        <v>0</v>
      </c>
      <c r="O59" s="23">
        <v>0</v>
      </c>
      <c r="P59" s="430" t="s">
        <v>1997</v>
      </c>
    </row>
    <row r="60" spans="1:16" ht="14.25">
      <c r="A60" s="26"/>
      <c r="B60" s="22">
        <v>297</v>
      </c>
      <c r="C60" s="22">
        <v>297</v>
      </c>
      <c r="D60" s="53">
        <v>0</v>
      </c>
      <c r="E60" s="23">
        <v>0</v>
      </c>
      <c r="F60" s="22"/>
      <c r="G60" s="22"/>
      <c r="H60" s="53">
        <v>0</v>
      </c>
      <c r="I60" s="23">
        <v>0</v>
      </c>
      <c r="J60" s="23"/>
      <c r="K60" s="202"/>
      <c r="L60" s="15"/>
      <c r="M60" s="23">
        <v>0</v>
      </c>
      <c r="N60" s="23">
        <v>0</v>
      </c>
      <c r="O60" s="23">
        <v>0</v>
      </c>
      <c r="P60" s="430" t="s">
        <v>1997</v>
      </c>
    </row>
    <row r="61" spans="1:16" ht="14.25">
      <c r="A61" s="6"/>
      <c r="B61" s="22">
        <v>1372</v>
      </c>
      <c r="C61" s="22">
        <v>1372</v>
      </c>
      <c r="D61" s="53">
        <v>0</v>
      </c>
      <c r="E61" s="23">
        <v>0</v>
      </c>
      <c r="F61" s="22">
        <v>1053</v>
      </c>
      <c r="G61" s="22">
        <v>1053</v>
      </c>
      <c r="H61" s="53">
        <v>0</v>
      </c>
      <c r="I61" s="23">
        <v>0</v>
      </c>
      <c r="J61" s="23"/>
      <c r="K61" s="202"/>
      <c r="L61" s="15"/>
      <c r="M61" s="23">
        <v>0</v>
      </c>
      <c r="N61" s="23">
        <v>0</v>
      </c>
      <c r="O61" s="23">
        <v>0</v>
      </c>
      <c r="P61" s="430" t="s">
        <v>1997</v>
      </c>
    </row>
    <row r="62" spans="1:16" ht="14.25">
      <c r="A62" s="2"/>
      <c r="B62" s="22">
        <v>14</v>
      </c>
      <c r="C62" s="22">
        <v>14</v>
      </c>
      <c r="D62" s="53">
        <v>0</v>
      </c>
      <c r="E62" s="23">
        <v>0</v>
      </c>
      <c r="F62" s="22"/>
      <c r="G62" s="22"/>
      <c r="H62" s="53">
        <v>0</v>
      </c>
      <c r="I62" s="23">
        <v>0</v>
      </c>
      <c r="J62" s="23"/>
      <c r="K62" s="202"/>
      <c r="L62" s="15"/>
      <c r="M62" s="23">
        <v>0</v>
      </c>
      <c r="N62" s="23">
        <v>0</v>
      </c>
      <c r="O62" s="23">
        <v>0</v>
      </c>
      <c r="P62" s="430" t="s">
        <v>1997</v>
      </c>
    </row>
    <row r="63" spans="1:16" ht="14.25">
      <c r="A63" s="2"/>
      <c r="B63" s="22">
        <v>2</v>
      </c>
      <c r="C63" s="22">
        <v>2</v>
      </c>
      <c r="D63" s="53">
        <v>0</v>
      </c>
      <c r="E63" s="23">
        <v>0</v>
      </c>
      <c r="F63" s="22"/>
      <c r="G63" s="22"/>
      <c r="H63" s="53">
        <v>0</v>
      </c>
      <c r="I63" s="23">
        <v>0</v>
      </c>
      <c r="J63" s="23"/>
      <c r="K63" s="202"/>
      <c r="L63" s="15"/>
      <c r="M63" s="23">
        <v>0</v>
      </c>
      <c r="N63" s="23">
        <v>0</v>
      </c>
      <c r="O63" s="23">
        <v>0</v>
      </c>
      <c r="P63" s="430" t="s">
        <v>1997</v>
      </c>
    </row>
    <row r="64" spans="1:16" ht="14.25">
      <c r="A64" s="26" t="s">
        <v>1590</v>
      </c>
      <c r="B64" s="22">
        <v>1115</v>
      </c>
      <c r="C64" s="22">
        <v>1115</v>
      </c>
      <c r="D64" s="53">
        <v>0</v>
      </c>
      <c r="E64" s="23">
        <v>0</v>
      </c>
      <c r="F64" s="22">
        <v>500</v>
      </c>
      <c r="G64" s="22">
        <v>500</v>
      </c>
      <c r="H64" s="53">
        <v>0</v>
      </c>
      <c r="I64" s="23">
        <v>0</v>
      </c>
      <c r="J64" s="23"/>
      <c r="K64" s="202"/>
      <c r="L64" s="15"/>
      <c r="M64" s="23">
        <v>0</v>
      </c>
      <c r="N64" s="23">
        <v>0</v>
      </c>
      <c r="O64" s="23">
        <v>0</v>
      </c>
      <c r="P64" s="430" t="s">
        <v>1997</v>
      </c>
    </row>
    <row r="65" spans="1:16" ht="14.25">
      <c r="A65" s="26" t="s">
        <v>1407</v>
      </c>
      <c r="B65" s="22">
        <v>23</v>
      </c>
      <c r="C65" s="22">
        <v>23</v>
      </c>
      <c r="D65" s="53">
        <v>0</v>
      </c>
      <c r="E65" s="23">
        <v>0</v>
      </c>
      <c r="F65" s="22"/>
      <c r="G65" s="22"/>
      <c r="H65" s="53">
        <v>0</v>
      </c>
      <c r="I65" s="23">
        <v>0</v>
      </c>
      <c r="J65" s="23"/>
      <c r="K65" s="202"/>
      <c r="L65" s="15"/>
      <c r="M65" s="23">
        <v>0</v>
      </c>
      <c r="N65" s="23">
        <v>0</v>
      </c>
      <c r="O65" s="23">
        <v>0</v>
      </c>
      <c r="P65" s="430" t="s">
        <v>1997</v>
      </c>
    </row>
    <row r="66" spans="1:16" ht="14.25">
      <c r="A66" s="26" t="s">
        <v>1407</v>
      </c>
      <c r="B66" s="22">
        <v>0</v>
      </c>
      <c r="C66" s="22">
        <v>0</v>
      </c>
      <c r="D66" s="53">
        <v>0</v>
      </c>
      <c r="E66" s="23">
        <v>0</v>
      </c>
      <c r="F66" s="22"/>
      <c r="G66" s="22"/>
      <c r="H66" s="53">
        <v>0</v>
      </c>
      <c r="I66" s="23">
        <v>0</v>
      </c>
      <c r="J66" s="23"/>
      <c r="K66" s="202"/>
      <c r="L66" s="15"/>
      <c r="M66" s="23">
        <v>0</v>
      </c>
      <c r="N66" s="23">
        <v>0</v>
      </c>
      <c r="O66" s="23">
        <v>0</v>
      </c>
      <c r="P66" s="430" t="s">
        <v>1997</v>
      </c>
    </row>
    <row r="67" spans="1:16" ht="14.25">
      <c r="A67" s="148" t="s">
        <v>3124</v>
      </c>
      <c r="B67" s="22">
        <v>779</v>
      </c>
      <c r="C67" s="22">
        <v>781</v>
      </c>
      <c r="D67" s="53">
        <v>2</v>
      </c>
      <c r="E67" s="23">
        <v>6.45</v>
      </c>
      <c r="F67" s="22">
        <v>628</v>
      </c>
      <c r="G67" s="22">
        <v>628</v>
      </c>
      <c r="H67" s="53">
        <v>0</v>
      </c>
      <c r="I67" s="23">
        <v>0</v>
      </c>
      <c r="J67" s="23"/>
      <c r="K67" s="202"/>
      <c r="L67" s="15"/>
      <c r="M67" s="23">
        <v>6.45</v>
      </c>
      <c r="N67" s="23">
        <v>0</v>
      </c>
      <c r="O67" s="23">
        <v>6.45</v>
      </c>
      <c r="P67" s="430"/>
    </row>
    <row r="68" spans="1:16" ht="14.25">
      <c r="A68" s="26" t="s">
        <v>1407</v>
      </c>
      <c r="B68" s="22">
        <v>2613</v>
      </c>
      <c r="C68" s="22">
        <v>2613</v>
      </c>
      <c r="D68" s="53">
        <v>0</v>
      </c>
      <c r="E68" s="23">
        <v>0</v>
      </c>
      <c r="F68" s="22"/>
      <c r="G68" s="22"/>
      <c r="H68" s="53">
        <v>0</v>
      </c>
      <c r="I68" s="23">
        <v>0</v>
      </c>
      <c r="J68" s="23"/>
      <c r="K68" s="202"/>
      <c r="L68" s="15"/>
      <c r="M68" s="23">
        <v>0</v>
      </c>
      <c r="N68" s="23">
        <v>0</v>
      </c>
      <c r="O68" s="23">
        <v>0</v>
      </c>
      <c r="P68" s="430" t="s">
        <v>1997</v>
      </c>
    </row>
    <row r="69" spans="1:16" ht="14.25">
      <c r="A69" s="26" t="s">
        <v>732</v>
      </c>
      <c r="B69" s="22">
        <v>3087</v>
      </c>
      <c r="C69" s="22">
        <v>3094</v>
      </c>
      <c r="D69" s="53">
        <v>7</v>
      </c>
      <c r="E69" s="23">
        <v>22.575</v>
      </c>
      <c r="F69" s="22"/>
      <c r="G69" s="22"/>
      <c r="H69" s="53">
        <v>0</v>
      </c>
      <c r="I69" s="23">
        <v>0</v>
      </c>
      <c r="J69" s="23"/>
      <c r="K69" s="202"/>
      <c r="L69" s="15"/>
      <c r="M69" s="23">
        <v>22.575</v>
      </c>
      <c r="N69" s="23">
        <v>0</v>
      </c>
      <c r="O69" s="23">
        <v>22.575</v>
      </c>
      <c r="P69" s="430"/>
    </row>
    <row r="70" spans="1:16" ht="14.25">
      <c r="A70" s="26" t="s">
        <v>2442</v>
      </c>
      <c r="B70" s="22">
        <v>275</v>
      </c>
      <c r="C70" s="22">
        <v>282</v>
      </c>
      <c r="D70" s="53">
        <v>7</v>
      </c>
      <c r="E70" s="23">
        <v>22.575</v>
      </c>
      <c r="F70" s="22"/>
      <c r="G70" s="22"/>
      <c r="H70" s="53">
        <v>0</v>
      </c>
      <c r="I70" s="23">
        <v>0</v>
      </c>
      <c r="J70" s="23"/>
      <c r="K70" s="202"/>
      <c r="L70" s="15"/>
      <c r="M70" s="23">
        <v>22.575</v>
      </c>
      <c r="N70" s="23">
        <v>0</v>
      </c>
      <c r="O70" s="23">
        <v>22.575</v>
      </c>
      <c r="P70" s="430"/>
    </row>
    <row r="71" spans="1:16" ht="14.25">
      <c r="A71" s="26" t="s">
        <v>1108</v>
      </c>
      <c r="B71" s="22">
        <v>4880</v>
      </c>
      <c r="C71" s="22">
        <v>4892</v>
      </c>
      <c r="D71" s="53">
        <v>12</v>
      </c>
      <c r="E71" s="23">
        <v>38.7</v>
      </c>
      <c r="F71" s="22"/>
      <c r="G71" s="22"/>
      <c r="H71" s="53">
        <v>0</v>
      </c>
      <c r="I71" s="23">
        <v>0</v>
      </c>
      <c r="J71" s="23"/>
      <c r="K71" s="202"/>
      <c r="L71" s="15"/>
      <c r="M71" s="23">
        <v>38.7</v>
      </c>
      <c r="N71" s="23">
        <v>0</v>
      </c>
      <c r="O71" s="23">
        <v>38.7</v>
      </c>
      <c r="P71" s="430"/>
    </row>
    <row r="72" spans="1:16" ht="14.25">
      <c r="A72" s="26" t="s">
        <v>373</v>
      </c>
      <c r="B72" s="22">
        <v>340</v>
      </c>
      <c r="C72" s="22">
        <v>367</v>
      </c>
      <c r="D72" s="53">
        <v>27</v>
      </c>
      <c r="E72" s="23">
        <v>87.075</v>
      </c>
      <c r="F72" s="22"/>
      <c r="G72" s="22"/>
      <c r="H72" s="53">
        <v>0</v>
      </c>
      <c r="I72" s="23">
        <v>0</v>
      </c>
      <c r="J72" s="23"/>
      <c r="K72" s="202"/>
      <c r="L72" s="15"/>
      <c r="M72" s="23">
        <v>87.075</v>
      </c>
      <c r="N72" s="23">
        <v>0</v>
      </c>
      <c r="O72" s="23">
        <v>87.075</v>
      </c>
      <c r="P72" s="430"/>
    </row>
    <row r="73" spans="1:16" ht="14.25">
      <c r="A73" s="26" t="s">
        <v>375</v>
      </c>
      <c r="B73" s="22">
        <v>2005</v>
      </c>
      <c r="C73" s="22">
        <v>2005</v>
      </c>
      <c r="D73" s="53">
        <v>0</v>
      </c>
      <c r="E73" s="23">
        <v>0</v>
      </c>
      <c r="F73" s="22"/>
      <c r="G73" s="22"/>
      <c r="H73" s="53">
        <v>0</v>
      </c>
      <c r="I73" s="23">
        <v>0</v>
      </c>
      <c r="J73" s="23"/>
      <c r="K73" s="202"/>
      <c r="L73" s="15"/>
      <c r="M73" s="23">
        <v>0</v>
      </c>
      <c r="N73" s="23">
        <v>0</v>
      </c>
      <c r="O73" s="23">
        <v>0</v>
      </c>
      <c r="P73" s="430" t="s">
        <v>1997</v>
      </c>
    </row>
    <row r="74" spans="1:16" ht="14.25">
      <c r="A74" s="26" t="s">
        <v>1750</v>
      </c>
      <c r="B74" s="22">
        <v>3224</v>
      </c>
      <c r="C74" s="22">
        <v>3234</v>
      </c>
      <c r="D74" s="53">
        <v>10</v>
      </c>
      <c r="E74" s="23">
        <v>32.25</v>
      </c>
      <c r="F74" s="22"/>
      <c r="G74" s="22"/>
      <c r="H74" s="53">
        <v>0</v>
      </c>
      <c r="I74" s="23">
        <v>0</v>
      </c>
      <c r="J74" s="23"/>
      <c r="K74" s="202"/>
      <c r="L74" s="15"/>
      <c r="M74" s="23">
        <v>32.25</v>
      </c>
      <c r="N74" s="23">
        <v>0</v>
      </c>
      <c r="O74" s="23">
        <v>32.25</v>
      </c>
      <c r="P74" s="430"/>
    </row>
    <row r="75" spans="1:16" ht="14.25">
      <c r="A75" s="26" t="s">
        <v>701</v>
      </c>
      <c r="B75" s="22">
        <v>76</v>
      </c>
      <c r="C75" s="22">
        <v>96</v>
      </c>
      <c r="D75" s="53">
        <v>20</v>
      </c>
      <c r="E75" s="23">
        <v>64.5</v>
      </c>
      <c r="F75" s="22"/>
      <c r="G75" s="22"/>
      <c r="H75" s="53">
        <v>0</v>
      </c>
      <c r="I75" s="23">
        <v>0</v>
      </c>
      <c r="J75" s="23"/>
      <c r="K75" s="202"/>
      <c r="L75" s="15"/>
      <c r="M75" s="23">
        <v>64.5</v>
      </c>
      <c r="N75" s="23">
        <v>0</v>
      </c>
      <c r="O75" s="23">
        <v>64.5</v>
      </c>
      <c r="P75" s="430"/>
    </row>
    <row r="76" spans="1:16" ht="14.25">
      <c r="A76" s="26" t="s">
        <v>1</v>
      </c>
      <c r="B76" s="22">
        <v>190</v>
      </c>
      <c r="C76" s="22">
        <v>210</v>
      </c>
      <c r="D76" s="53">
        <v>20</v>
      </c>
      <c r="E76" s="23">
        <v>64.5</v>
      </c>
      <c r="F76" s="22"/>
      <c r="G76" s="22"/>
      <c r="H76" s="53">
        <v>0</v>
      </c>
      <c r="I76" s="23">
        <v>0</v>
      </c>
      <c r="J76" s="23"/>
      <c r="K76" s="202"/>
      <c r="L76" s="15"/>
      <c r="M76" s="23">
        <v>64.5</v>
      </c>
      <c r="N76" s="23">
        <v>0</v>
      </c>
      <c r="O76" s="23">
        <v>64.5</v>
      </c>
      <c r="P76" s="430"/>
    </row>
    <row r="77" spans="1:16" ht="14.25">
      <c r="A77" s="26"/>
      <c r="B77" s="22">
        <v>128</v>
      </c>
      <c r="C77" s="22">
        <v>128</v>
      </c>
      <c r="D77" s="53">
        <v>0</v>
      </c>
      <c r="E77" s="23">
        <v>0</v>
      </c>
      <c r="F77" s="22"/>
      <c r="G77" s="22"/>
      <c r="H77" s="53">
        <v>0</v>
      </c>
      <c r="I77" s="23">
        <v>0</v>
      </c>
      <c r="J77" s="23"/>
      <c r="K77" s="202"/>
      <c r="L77" s="15"/>
      <c r="M77" s="23">
        <v>0</v>
      </c>
      <c r="N77" s="23">
        <v>0</v>
      </c>
      <c r="O77" s="23">
        <v>0</v>
      </c>
      <c r="P77" s="430" t="s">
        <v>1997</v>
      </c>
    </row>
    <row r="78" spans="1:16" ht="14.25">
      <c r="A78" s="43"/>
      <c r="B78" s="22">
        <v>637</v>
      </c>
      <c r="C78" s="22">
        <v>637</v>
      </c>
      <c r="D78" s="53">
        <v>0</v>
      </c>
      <c r="E78" s="23">
        <v>0</v>
      </c>
      <c r="F78" s="22">
        <v>2310</v>
      </c>
      <c r="G78" s="22">
        <v>2310</v>
      </c>
      <c r="H78" s="53">
        <v>0</v>
      </c>
      <c r="I78" s="23">
        <v>0</v>
      </c>
      <c r="J78" s="23"/>
      <c r="K78" s="202"/>
      <c r="L78" s="15"/>
      <c r="M78" s="23">
        <v>0</v>
      </c>
      <c r="N78" s="23">
        <v>0</v>
      </c>
      <c r="O78" s="23">
        <v>0</v>
      </c>
      <c r="P78" s="430" t="s">
        <v>1997</v>
      </c>
    </row>
    <row r="79" spans="1:16" ht="14.25">
      <c r="A79" s="3" t="s">
        <v>1035</v>
      </c>
      <c r="B79" s="22">
        <v>32</v>
      </c>
      <c r="C79" s="22">
        <v>32</v>
      </c>
      <c r="D79" s="53">
        <v>0</v>
      </c>
      <c r="E79" s="23">
        <v>0</v>
      </c>
      <c r="F79" s="22"/>
      <c r="G79" s="22"/>
      <c r="H79" s="53">
        <v>0</v>
      </c>
      <c r="I79" s="23">
        <v>0</v>
      </c>
      <c r="J79" s="23"/>
      <c r="K79" s="202"/>
      <c r="L79" s="15"/>
      <c r="M79" s="23">
        <v>0</v>
      </c>
      <c r="N79" s="23">
        <v>0</v>
      </c>
      <c r="O79" s="23">
        <v>0</v>
      </c>
      <c r="P79" s="430" t="s">
        <v>1997</v>
      </c>
    </row>
    <row r="80" spans="1:16" ht="14.25">
      <c r="A80" s="3" t="s">
        <v>149</v>
      </c>
      <c r="B80" s="22">
        <v>453</v>
      </c>
      <c r="C80" s="22">
        <v>453</v>
      </c>
      <c r="D80" s="53">
        <v>0</v>
      </c>
      <c r="E80" s="23">
        <v>0</v>
      </c>
      <c r="F80" s="22"/>
      <c r="G80" s="22"/>
      <c r="H80" s="53">
        <v>0</v>
      </c>
      <c r="I80" s="23">
        <v>0</v>
      </c>
      <c r="J80" s="23"/>
      <c r="K80" s="202"/>
      <c r="L80" s="15"/>
      <c r="M80" s="23">
        <v>0</v>
      </c>
      <c r="N80" s="23">
        <v>0</v>
      </c>
      <c r="O80" s="23">
        <v>0</v>
      </c>
      <c r="P80" s="430" t="s">
        <v>1997</v>
      </c>
    </row>
    <row r="81" spans="1:16" ht="14.25">
      <c r="A81" s="148"/>
      <c r="B81" s="22">
        <v>812</v>
      </c>
      <c r="C81" s="22">
        <v>812</v>
      </c>
      <c r="D81" s="53">
        <v>0</v>
      </c>
      <c r="E81" s="23">
        <v>0</v>
      </c>
      <c r="F81" s="22">
        <v>52</v>
      </c>
      <c r="G81" s="22">
        <v>52</v>
      </c>
      <c r="H81" s="53">
        <v>0</v>
      </c>
      <c r="I81" s="23">
        <v>0</v>
      </c>
      <c r="J81" s="23"/>
      <c r="K81" s="202"/>
      <c r="L81" s="15"/>
      <c r="M81" s="23">
        <v>0</v>
      </c>
      <c r="N81" s="23">
        <v>0</v>
      </c>
      <c r="O81" s="23">
        <v>0</v>
      </c>
      <c r="P81" s="430" t="s">
        <v>1997</v>
      </c>
    </row>
    <row r="82" spans="1:16" ht="14.25">
      <c r="A82" s="2" t="s">
        <v>1101</v>
      </c>
      <c r="B82" s="22">
        <v>3</v>
      </c>
      <c r="C82" s="22">
        <v>3</v>
      </c>
      <c r="D82" s="53">
        <v>0</v>
      </c>
      <c r="E82" s="23">
        <v>0</v>
      </c>
      <c r="F82" s="22"/>
      <c r="G82" s="22"/>
      <c r="H82" s="53">
        <v>0</v>
      </c>
      <c r="I82" s="23">
        <v>0</v>
      </c>
      <c r="J82" s="23"/>
      <c r="K82" s="202"/>
      <c r="L82" s="15"/>
      <c r="M82" s="23">
        <v>0</v>
      </c>
      <c r="N82" s="23">
        <v>0</v>
      </c>
      <c r="O82" s="23">
        <v>0</v>
      </c>
      <c r="P82" s="430" t="s">
        <v>1997</v>
      </c>
    </row>
    <row r="83" spans="1:16" ht="14.25">
      <c r="A83" s="22" t="s">
        <v>135</v>
      </c>
      <c r="B83" s="22">
        <v>217</v>
      </c>
      <c r="C83" s="22">
        <v>217</v>
      </c>
      <c r="D83" s="53">
        <v>0</v>
      </c>
      <c r="E83" s="23">
        <v>0</v>
      </c>
      <c r="F83" s="22"/>
      <c r="G83" s="22"/>
      <c r="H83" s="53">
        <v>0</v>
      </c>
      <c r="I83" s="23">
        <v>0</v>
      </c>
      <c r="J83" s="23"/>
      <c r="K83" s="202"/>
      <c r="L83" s="15"/>
      <c r="M83" s="23">
        <v>0</v>
      </c>
      <c r="N83" s="23">
        <v>0</v>
      </c>
      <c r="O83" s="23">
        <v>0</v>
      </c>
      <c r="P83" s="430" t="s">
        <v>1997</v>
      </c>
    </row>
    <row r="84" spans="1:16" ht="14.25">
      <c r="A84" s="22" t="s">
        <v>726</v>
      </c>
      <c r="B84" s="22">
        <v>114</v>
      </c>
      <c r="C84" s="22">
        <v>114</v>
      </c>
      <c r="D84" s="53">
        <v>0</v>
      </c>
      <c r="E84" s="23">
        <v>0</v>
      </c>
      <c r="F84" s="22">
        <v>2380</v>
      </c>
      <c r="G84" s="22">
        <v>2380</v>
      </c>
      <c r="H84" s="53">
        <v>0</v>
      </c>
      <c r="I84" s="23">
        <v>0</v>
      </c>
      <c r="J84" s="23"/>
      <c r="K84" s="202"/>
      <c r="L84" s="15"/>
      <c r="M84" s="23">
        <v>0</v>
      </c>
      <c r="N84" s="23">
        <v>0</v>
      </c>
      <c r="O84" s="23">
        <v>0</v>
      </c>
      <c r="P84" s="430" t="s">
        <v>1997</v>
      </c>
    </row>
    <row r="85" spans="1:16" ht="14.25">
      <c r="A85" s="22" t="s">
        <v>1407</v>
      </c>
      <c r="B85" s="22">
        <v>263</v>
      </c>
      <c r="C85" s="22">
        <v>263</v>
      </c>
      <c r="D85" s="53">
        <v>0</v>
      </c>
      <c r="E85" s="23">
        <v>0</v>
      </c>
      <c r="F85" s="22"/>
      <c r="G85" s="22"/>
      <c r="H85" s="53">
        <v>0</v>
      </c>
      <c r="I85" s="23">
        <v>0</v>
      </c>
      <c r="J85" s="23"/>
      <c r="K85" s="202"/>
      <c r="L85" s="15"/>
      <c r="M85" s="23">
        <v>0</v>
      </c>
      <c r="N85" s="23">
        <v>0</v>
      </c>
      <c r="O85" s="23">
        <v>0</v>
      </c>
      <c r="P85" s="430" t="s">
        <v>1997</v>
      </c>
    </row>
    <row r="86" spans="1:16" ht="14.25">
      <c r="A86" s="22" t="s">
        <v>1407</v>
      </c>
      <c r="B86" s="22">
        <v>444</v>
      </c>
      <c r="C86" s="22">
        <v>444</v>
      </c>
      <c r="D86" s="53">
        <v>0</v>
      </c>
      <c r="E86" s="23">
        <v>0</v>
      </c>
      <c r="F86" s="22"/>
      <c r="G86" s="22"/>
      <c r="H86" s="53">
        <v>0</v>
      </c>
      <c r="I86" s="23">
        <v>0</v>
      </c>
      <c r="J86" s="23"/>
      <c r="K86" s="202"/>
      <c r="L86" s="15"/>
      <c r="M86" s="23">
        <v>0</v>
      </c>
      <c r="N86" s="23">
        <v>0</v>
      </c>
      <c r="O86" s="23">
        <v>0</v>
      </c>
      <c r="P86" s="430" t="s">
        <v>1997</v>
      </c>
    </row>
    <row r="87" spans="1:16" ht="14.25">
      <c r="A87" s="22" t="s">
        <v>1407</v>
      </c>
      <c r="B87" s="22">
        <v>0</v>
      </c>
      <c r="C87" s="22">
        <v>0</v>
      </c>
      <c r="D87" s="53">
        <v>0</v>
      </c>
      <c r="E87" s="23">
        <v>0</v>
      </c>
      <c r="F87" s="22"/>
      <c r="G87" s="22"/>
      <c r="H87" s="53">
        <v>0</v>
      </c>
      <c r="I87" s="23">
        <v>0</v>
      </c>
      <c r="J87" s="23"/>
      <c r="K87" s="202"/>
      <c r="L87" s="15"/>
      <c r="M87" s="23">
        <v>0</v>
      </c>
      <c r="N87" s="23">
        <v>0</v>
      </c>
      <c r="O87" s="23">
        <v>0</v>
      </c>
      <c r="P87" s="430" t="s">
        <v>1997</v>
      </c>
    </row>
    <row r="88" spans="1:16" ht="14.25">
      <c r="A88" s="22" t="s">
        <v>1407</v>
      </c>
      <c r="B88" s="22">
        <v>146</v>
      </c>
      <c r="C88" s="22">
        <v>146</v>
      </c>
      <c r="D88" s="53">
        <v>0</v>
      </c>
      <c r="E88" s="23">
        <v>0</v>
      </c>
      <c r="F88" s="22"/>
      <c r="G88" s="22"/>
      <c r="H88" s="53">
        <v>0</v>
      </c>
      <c r="I88" s="23">
        <v>0</v>
      </c>
      <c r="J88" s="23"/>
      <c r="K88" s="202"/>
      <c r="L88" s="15"/>
      <c r="M88" s="23">
        <v>0</v>
      </c>
      <c r="N88" s="23">
        <v>0</v>
      </c>
      <c r="O88" s="23">
        <v>0</v>
      </c>
      <c r="P88" s="430" t="s">
        <v>1997</v>
      </c>
    </row>
    <row r="89" spans="1:16" ht="18" customHeight="1">
      <c r="A89" s="22"/>
      <c r="B89" s="69"/>
      <c r="C89" s="69"/>
      <c r="D89" s="130">
        <v>1016</v>
      </c>
      <c r="E89" s="131">
        <v>3276.6</v>
      </c>
      <c r="F89" s="69"/>
      <c r="G89" s="69"/>
      <c r="H89" s="130">
        <v>0</v>
      </c>
      <c r="I89" s="131">
        <v>0</v>
      </c>
      <c r="J89" s="131"/>
      <c r="K89" s="204"/>
      <c r="L89" s="146"/>
      <c r="M89" s="131">
        <v>3276.6</v>
      </c>
      <c r="N89" s="131"/>
      <c r="O89" s="131">
        <v>3276.6</v>
      </c>
      <c r="P89" s="452"/>
    </row>
    <row r="90" spans="1:21" ht="80.25" customHeight="1">
      <c r="A90" s="648" t="s">
        <v>2056</v>
      </c>
      <c r="B90" s="648"/>
      <c r="C90" s="648"/>
      <c r="D90" s="648"/>
      <c r="E90" s="648"/>
      <c r="F90" s="648"/>
      <c r="G90" s="648"/>
      <c r="H90" s="648"/>
      <c r="I90" s="648"/>
      <c r="J90" s="648"/>
      <c r="K90" s="648"/>
      <c r="L90" s="648"/>
      <c r="M90" s="648"/>
      <c r="N90" s="648"/>
      <c r="O90" s="648"/>
      <c r="P90" s="444"/>
      <c r="Q90" s="166"/>
      <c r="R90" s="133"/>
      <c r="S90" s="133"/>
      <c r="T90" s="133"/>
      <c r="U90" s="133"/>
    </row>
    <row r="91" spans="1:21" s="169" customFormat="1" ht="25.5">
      <c r="A91" s="127"/>
      <c r="B91" s="126"/>
      <c r="C91" s="126"/>
      <c r="D91" s="126"/>
      <c r="E91" s="126"/>
      <c r="F91" s="126"/>
      <c r="G91" s="126"/>
      <c r="H91" s="132"/>
      <c r="I91" s="126"/>
      <c r="J91" s="124"/>
      <c r="K91" s="147"/>
      <c r="L91" s="147"/>
      <c r="M91" s="609"/>
      <c r="N91" s="609"/>
      <c r="R91" s="609"/>
      <c r="U91" s="610"/>
    </row>
  </sheetData>
  <mergeCells count="11">
    <mergeCell ref="A90:O90"/>
    <mergeCell ref="M4:M5"/>
    <mergeCell ref="O4:O5"/>
    <mergeCell ref="B4:E4"/>
    <mergeCell ref="F4:I4"/>
    <mergeCell ref="A4:A5"/>
    <mergeCell ref="J4:L4"/>
    <mergeCell ref="A1:O1"/>
    <mergeCell ref="A2:O2"/>
    <mergeCell ref="N4:N5"/>
    <mergeCell ref="L3:O3"/>
  </mergeCells>
  <printOptions horizontalCentered="1"/>
  <pageMargins left="0.35433070866141736" right="0.35433070866141736" top="0.3937007874015748" bottom="0.3937007874015748" header="0.5118110236220472" footer="0.11811023622047245"/>
  <pageSetup horizontalDpi="180" verticalDpi="180" orientation="landscape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498"/>
  <sheetViews>
    <sheetView workbookViewId="0" topLeftCell="A1">
      <selection activeCell="R10" sqref="R10"/>
    </sheetView>
  </sheetViews>
  <sheetFormatPr defaultColWidth="9.00390625" defaultRowHeight="18" customHeight="1"/>
  <cols>
    <col min="1" max="1" width="9.75390625" style="606" bestFit="1" customWidth="1"/>
    <col min="2" max="2" width="5.00390625" style="513" bestFit="1" customWidth="1"/>
    <col min="3" max="4" width="4.375" style="513" customWidth="1"/>
    <col min="5" max="5" width="5.125" style="513" customWidth="1"/>
    <col min="6" max="8" width="4.375" style="513" customWidth="1"/>
    <col min="9" max="9" width="5.25390625" style="513" customWidth="1"/>
    <col min="10" max="10" width="5.25390625" style="513" bestFit="1" customWidth="1"/>
    <col min="11" max="11" width="5.25390625" style="513" customWidth="1"/>
    <col min="12" max="12" width="7.50390625" style="513" customWidth="1"/>
    <col min="13" max="13" width="8.25390625" style="127" bestFit="1" customWidth="1"/>
    <col min="14" max="15" width="5.125" style="127" customWidth="1"/>
    <col min="16" max="16" width="5.75390625" style="127" customWidth="1"/>
    <col min="17" max="17" width="5.00390625" style="127" bestFit="1" customWidth="1"/>
    <col min="18" max="18" width="11.875" style="187" bestFit="1" customWidth="1"/>
    <col min="19" max="20" width="6.00390625" style="187" bestFit="1" customWidth="1"/>
    <col min="21" max="21" width="6.00390625" style="127" bestFit="1" customWidth="1"/>
    <col min="22" max="22" width="6.75390625" style="127" bestFit="1" customWidth="1"/>
    <col min="23" max="23" width="8.25390625" style="127" bestFit="1" customWidth="1"/>
    <col min="24" max="24" width="8.875" style="513" customWidth="1"/>
    <col min="25" max="16384" width="9.00390625" style="127" customWidth="1"/>
  </cols>
  <sheetData>
    <row r="1" spans="1:24" s="167" customFormat="1" ht="18" customHeight="1">
      <c r="A1" s="653" t="s">
        <v>1846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81" t="s">
        <v>1848</v>
      </c>
      <c r="P1" s="681"/>
      <c r="Q1" s="681"/>
      <c r="R1" s="681"/>
      <c r="S1" s="681"/>
      <c r="T1" s="681"/>
      <c r="U1" s="546"/>
      <c r="V1" s="546"/>
      <c r="W1" s="94"/>
      <c r="X1" s="188"/>
    </row>
    <row r="2" spans="1:24" s="167" customFormat="1" ht="18" customHeight="1">
      <c r="A2" s="645" t="s">
        <v>1520</v>
      </c>
      <c r="B2" s="645"/>
      <c r="C2" s="645"/>
      <c r="D2" s="645"/>
      <c r="E2" s="645"/>
      <c r="F2" s="645"/>
      <c r="G2" s="645"/>
      <c r="H2" s="645"/>
      <c r="I2" s="645"/>
      <c r="J2" s="645"/>
      <c r="K2" s="645"/>
      <c r="L2" s="645"/>
      <c r="M2" s="645"/>
      <c r="N2" s="645"/>
      <c r="O2" s="645"/>
      <c r="P2" s="645"/>
      <c r="Q2" s="645"/>
      <c r="R2" s="645"/>
      <c r="S2" s="645"/>
      <c r="T2" s="645"/>
      <c r="U2" s="645"/>
      <c r="V2" s="645"/>
      <c r="W2" s="645"/>
      <c r="X2" s="576"/>
    </row>
    <row r="3" spans="1:24" s="167" customFormat="1" ht="18" customHeight="1">
      <c r="A3" s="665" t="s">
        <v>2168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665"/>
      <c r="T3" s="665"/>
      <c r="U3" s="665"/>
      <c r="V3" s="665"/>
      <c r="W3" s="665"/>
      <c r="X3" s="445"/>
    </row>
    <row r="4" spans="1:24" ht="18" customHeight="1">
      <c r="A4" s="682" t="s">
        <v>1569</v>
      </c>
      <c r="B4" s="680" t="s">
        <v>2613</v>
      </c>
      <c r="C4" s="679"/>
      <c r="D4" s="679"/>
      <c r="E4" s="679"/>
      <c r="F4" s="678" t="s">
        <v>202</v>
      </c>
      <c r="G4" s="679"/>
      <c r="H4" s="679"/>
      <c r="I4" s="679"/>
      <c r="J4" s="659" t="s">
        <v>1040</v>
      </c>
      <c r="K4" s="659"/>
      <c r="L4" s="659"/>
      <c r="M4" s="659"/>
      <c r="N4" s="659" t="s">
        <v>2550</v>
      </c>
      <c r="O4" s="659"/>
      <c r="P4" s="659"/>
      <c r="Q4" s="659"/>
      <c r="R4" s="684" t="s">
        <v>2711</v>
      </c>
      <c r="S4" s="684"/>
      <c r="T4" s="684"/>
      <c r="U4" s="675" t="s">
        <v>1358</v>
      </c>
      <c r="V4" s="677" t="s">
        <v>1359</v>
      </c>
      <c r="W4" s="685" t="s">
        <v>383</v>
      </c>
      <c r="X4" s="200"/>
    </row>
    <row r="5" spans="1:24" ht="18" customHeight="1">
      <c r="A5" s="683"/>
      <c r="B5" s="262" t="s">
        <v>115</v>
      </c>
      <c r="C5" s="262" t="s">
        <v>1081</v>
      </c>
      <c r="D5" s="262" t="s">
        <v>2766</v>
      </c>
      <c r="E5" s="262" t="s">
        <v>1711</v>
      </c>
      <c r="F5" s="262" t="s">
        <v>115</v>
      </c>
      <c r="G5" s="262" t="s">
        <v>1081</v>
      </c>
      <c r="H5" s="462" t="s">
        <v>2766</v>
      </c>
      <c r="I5" s="462" t="s">
        <v>1711</v>
      </c>
      <c r="J5" s="462" t="s">
        <v>115</v>
      </c>
      <c r="K5" s="462" t="s">
        <v>1081</v>
      </c>
      <c r="L5" s="462" t="s">
        <v>1082</v>
      </c>
      <c r="M5" s="19" t="s">
        <v>1711</v>
      </c>
      <c r="N5" s="463" t="s">
        <v>115</v>
      </c>
      <c r="O5" s="463" t="s">
        <v>1081</v>
      </c>
      <c r="P5" s="262" t="s">
        <v>2766</v>
      </c>
      <c r="Q5" s="228" t="s">
        <v>1711</v>
      </c>
      <c r="R5" s="514" t="s">
        <v>1680</v>
      </c>
      <c r="S5" s="514" t="s">
        <v>2559</v>
      </c>
      <c r="T5" s="514" t="s">
        <v>1328</v>
      </c>
      <c r="U5" s="676"/>
      <c r="V5" s="673"/>
      <c r="W5" s="676"/>
      <c r="X5" s="511"/>
    </row>
    <row r="6" spans="1:24" ht="18" customHeight="1">
      <c r="A6" s="248"/>
      <c r="B6" s="265"/>
      <c r="C6" s="265"/>
      <c r="D6" s="265"/>
      <c r="E6" s="265"/>
      <c r="F6" s="265"/>
      <c r="G6" s="265"/>
      <c r="H6" s="469"/>
      <c r="I6" s="470"/>
      <c r="J6" s="470"/>
      <c r="L6" s="468" t="s">
        <v>1918</v>
      </c>
      <c r="M6" s="471"/>
      <c r="N6" s="472"/>
      <c r="O6" s="473"/>
      <c r="P6" s="265"/>
      <c r="Q6" s="211"/>
      <c r="R6" s="266"/>
      <c r="S6" s="266"/>
      <c r="T6" s="266"/>
      <c r="U6" s="548"/>
      <c r="V6" s="249"/>
      <c r="W6" s="549"/>
      <c r="X6" s="511"/>
    </row>
    <row r="7" spans="1:24" ht="18" customHeight="1">
      <c r="A7" s="578" t="s">
        <v>841</v>
      </c>
      <c r="B7" s="83">
        <v>667</v>
      </c>
      <c r="C7" s="83">
        <v>688</v>
      </c>
      <c r="D7" s="84">
        <v>21</v>
      </c>
      <c r="E7" s="85">
        <v>67.725</v>
      </c>
      <c r="F7" s="83">
        <v>460</v>
      </c>
      <c r="G7" s="83">
        <v>467</v>
      </c>
      <c r="H7" s="84">
        <v>7</v>
      </c>
      <c r="I7" s="73">
        <v>12.25</v>
      </c>
      <c r="J7" s="74">
        <v>6972</v>
      </c>
      <c r="K7" s="74">
        <v>7099</v>
      </c>
      <c r="L7" s="75">
        <v>127</v>
      </c>
      <c r="M7" s="76">
        <v>69.85</v>
      </c>
      <c r="N7" s="89">
        <v>1308</v>
      </c>
      <c r="O7" s="89">
        <v>1308</v>
      </c>
      <c r="P7" s="82">
        <v>0</v>
      </c>
      <c r="Q7" s="88">
        <v>0</v>
      </c>
      <c r="R7" s="264"/>
      <c r="S7" s="264"/>
      <c r="T7" s="264"/>
      <c r="U7" s="263">
        <v>79.975</v>
      </c>
      <c r="V7" s="263">
        <v>69.85</v>
      </c>
      <c r="W7" s="88">
        <v>149.825</v>
      </c>
      <c r="X7" s="201"/>
    </row>
    <row r="8" spans="1:24" ht="18" customHeight="1">
      <c r="A8" s="380" t="s">
        <v>1499</v>
      </c>
      <c r="B8" s="67">
        <v>407</v>
      </c>
      <c r="C8" s="67">
        <v>413</v>
      </c>
      <c r="D8" s="72">
        <v>6</v>
      </c>
      <c r="E8" s="73">
        <v>19.35</v>
      </c>
      <c r="F8" s="67">
        <v>526</v>
      </c>
      <c r="G8" s="67">
        <v>531</v>
      </c>
      <c r="H8" s="72">
        <v>5</v>
      </c>
      <c r="I8" s="73">
        <v>8.75</v>
      </c>
      <c r="J8" s="74">
        <v>6448</v>
      </c>
      <c r="K8" s="74">
        <v>6722</v>
      </c>
      <c r="L8" s="75">
        <v>274</v>
      </c>
      <c r="M8" s="76">
        <v>150.7</v>
      </c>
      <c r="N8" s="77">
        <v>1273</v>
      </c>
      <c r="O8" s="77">
        <v>1273</v>
      </c>
      <c r="P8" s="78">
        <v>0</v>
      </c>
      <c r="Q8" s="76">
        <v>0</v>
      </c>
      <c r="R8" s="180"/>
      <c r="S8" s="179"/>
      <c r="T8" s="179"/>
      <c r="U8" s="79">
        <v>28.1</v>
      </c>
      <c r="V8" s="79">
        <v>150.7</v>
      </c>
      <c r="W8" s="76">
        <v>178.8</v>
      </c>
      <c r="X8" s="201"/>
    </row>
    <row r="9" spans="1:24" ht="18" customHeight="1">
      <c r="A9" s="441" t="s">
        <v>637</v>
      </c>
      <c r="B9" s="67">
        <v>1212</v>
      </c>
      <c r="C9" s="67">
        <v>1217</v>
      </c>
      <c r="D9" s="72">
        <v>5</v>
      </c>
      <c r="E9" s="73">
        <v>16.125</v>
      </c>
      <c r="F9" s="67">
        <v>377</v>
      </c>
      <c r="G9" s="67">
        <v>384</v>
      </c>
      <c r="H9" s="72">
        <v>7</v>
      </c>
      <c r="I9" s="73">
        <v>12.25</v>
      </c>
      <c r="J9" s="453">
        <v>1858</v>
      </c>
      <c r="K9" s="453">
        <v>1858</v>
      </c>
      <c r="L9" s="75">
        <v>100</v>
      </c>
      <c r="M9" s="76">
        <v>55</v>
      </c>
      <c r="N9" s="77">
        <v>3</v>
      </c>
      <c r="O9" s="77">
        <v>3</v>
      </c>
      <c r="P9" s="78">
        <v>0</v>
      </c>
      <c r="Q9" s="76">
        <v>0</v>
      </c>
      <c r="R9" s="179"/>
      <c r="S9" s="179"/>
      <c r="T9" s="179"/>
      <c r="U9" s="79">
        <v>28.375</v>
      </c>
      <c r="V9" s="79">
        <v>55</v>
      </c>
      <c r="W9" s="76">
        <v>83.375</v>
      </c>
      <c r="X9" s="201"/>
    </row>
    <row r="10" spans="1:24" ht="18" customHeight="1">
      <c r="A10" s="68" t="s">
        <v>507</v>
      </c>
      <c r="B10" s="67">
        <v>440</v>
      </c>
      <c r="C10" s="67">
        <v>450</v>
      </c>
      <c r="D10" s="72">
        <v>10</v>
      </c>
      <c r="E10" s="73">
        <v>32.25</v>
      </c>
      <c r="F10" s="67">
        <v>189</v>
      </c>
      <c r="G10" s="67">
        <v>200</v>
      </c>
      <c r="H10" s="72">
        <v>11</v>
      </c>
      <c r="I10" s="73">
        <v>19.25</v>
      </c>
      <c r="J10" s="74">
        <v>9826</v>
      </c>
      <c r="K10" s="74">
        <v>10095</v>
      </c>
      <c r="L10" s="75">
        <v>269</v>
      </c>
      <c r="M10" s="76">
        <v>147.95</v>
      </c>
      <c r="N10" s="77">
        <v>1</v>
      </c>
      <c r="O10" s="77">
        <v>1</v>
      </c>
      <c r="P10" s="78">
        <v>0</v>
      </c>
      <c r="Q10" s="76">
        <v>0</v>
      </c>
      <c r="R10" s="179"/>
      <c r="S10" s="179"/>
      <c r="T10" s="179"/>
      <c r="U10" s="79">
        <v>51.5</v>
      </c>
      <c r="V10" s="79">
        <v>147.95</v>
      </c>
      <c r="W10" s="76">
        <v>199.45</v>
      </c>
      <c r="X10" s="201"/>
    </row>
    <row r="11" spans="1:24" ht="18" customHeight="1">
      <c r="A11" s="441" t="s">
        <v>3158</v>
      </c>
      <c r="B11" s="67">
        <v>630</v>
      </c>
      <c r="C11" s="67">
        <v>652</v>
      </c>
      <c r="D11" s="72">
        <v>22</v>
      </c>
      <c r="E11" s="73">
        <v>70.95</v>
      </c>
      <c r="F11" s="67">
        <v>224</v>
      </c>
      <c r="G11" s="67">
        <v>225</v>
      </c>
      <c r="H11" s="72">
        <v>1</v>
      </c>
      <c r="I11" s="73">
        <v>1.75</v>
      </c>
      <c r="J11" s="74">
        <v>8313</v>
      </c>
      <c r="K11" s="74">
        <v>8823</v>
      </c>
      <c r="L11" s="75">
        <v>510</v>
      </c>
      <c r="M11" s="76">
        <v>280.5</v>
      </c>
      <c r="N11" s="77">
        <v>322</v>
      </c>
      <c r="O11" s="77">
        <v>322</v>
      </c>
      <c r="P11" s="78">
        <v>0</v>
      </c>
      <c r="Q11" s="76">
        <v>0</v>
      </c>
      <c r="R11" s="179"/>
      <c r="S11" s="179"/>
      <c r="T11" s="179"/>
      <c r="U11" s="79">
        <v>72.7</v>
      </c>
      <c r="V11" s="79">
        <v>280.5</v>
      </c>
      <c r="W11" s="76">
        <v>353.2</v>
      </c>
      <c r="X11" s="201"/>
    </row>
    <row r="12" spans="1:24" ht="18" customHeight="1">
      <c r="A12" s="579" t="s">
        <v>3159</v>
      </c>
      <c r="B12" s="80">
        <v>583</v>
      </c>
      <c r="C12" s="80">
        <v>624</v>
      </c>
      <c r="D12" s="72">
        <v>41</v>
      </c>
      <c r="E12" s="73">
        <v>132.225</v>
      </c>
      <c r="F12" s="67">
        <v>215</v>
      </c>
      <c r="G12" s="67">
        <v>223</v>
      </c>
      <c r="H12" s="81">
        <v>8</v>
      </c>
      <c r="I12" s="73">
        <v>14</v>
      </c>
      <c r="J12" s="478">
        <v>2154</v>
      </c>
      <c r="K12" s="478">
        <v>4313</v>
      </c>
      <c r="L12" s="72">
        <v>2159</v>
      </c>
      <c r="M12" s="76">
        <v>1187.45</v>
      </c>
      <c r="N12" s="77">
        <v>437</v>
      </c>
      <c r="O12" s="77">
        <v>437</v>
      </c>
      <c r="P12" s="78">
        <v>0</v>
      </c>
      <c r="Q12" s="76">
        <v>0</v>
      </c>
      <c r="R12" s="179"/>
      <c r="S12" s="179"/>
      <c r="T12" s="179"/>
      <c r="U12" s="79">
        <v>146.225</v>
      </c>
      <c r="V12" s="79">
        <v>1187.45</v>
      </c>
      <c r="W12" s="76">
        <v>1333.675</v>
      </c>
      <c r="X12" s="201"/>
    </row>
    <row r="13" spans="1:24" ht="18" customHeight="1">
      <c r="A13" s="380" t="s">
        <v>3160</v>
      </c>
      <c r="B13" s="67">
        <v>987</v>
      </c>
      <c r="C13" s="67">
        <v>1011</v>
      </c>
      <c r="D13" s="72">
        <v>24</v>
      </c>
      <c r="E13" s="73">
        <v>77.4</v>
      </c>
      <c r="F13" s="67">
        <v>398</v>
      </c>
      <c r="G13" s="67">
        <v>406</v>
      </c>
      <c r="H13" s="72">
        <v>8</v>
      </c>
      <c r="I13" s="73">
        <v>14</v>
      </c>
      <c r="J13" s="74">
        <v>1515</v>
      </c>
      <c r="K13" s="74">
        <v>2533</v>
      </c>
      <c r="L13" s="75">
        <v>1018</v>
      </c>
      <c r="M13" s="76">
        <v>559.9</v>
      </c>
      <c r="N13" s="77">
        <v>629</v>
      </c>
      <c r="O13" s="77">
        <v>629</v>
      </c>
      <c r="P13" s="78">
        <v>0</v>
      </c>
      <c r="Q13" s="76">
        <v>0</v>
      </c>
      <c r="R13" s="179"/>
      <c r="S13" s="179"/>
      <c r="T13" s="179"/>
      <c r="U13" s="79">
        <v>91.4</v>
      </c>
      <c r="V13" s="79">
        <v>559.9</v>
      </c>
      <c r="W13" s="76">
        <v>651.3</v>
      </c>
      <c r="X13" s="201"/>
    </row>
    <row r="14" spans="1:24" ht="18" customHeight="1">
      <c r="A14" s="580" t="s">
        <v>3303</v>
      </c>
      <c r="B14" s="67">
        <v>346</v>
      </c>
      <c r="C14" s="67">
        <v>352</v>
      </c>
      <c r="D14" s="72">
        <v>6</v>
      </c>
      <c r="E14" s="73">
        <v>19.35</v>
      </c>
      <c r="F14" s="67">
        <v>221</v>
      </c>
      <c r="G14" s="67">
        <v>227</v>
      </c>
      <c r="H14" s="72">
        <v>6</v>
      </c>
      <c r="I14" s="73">
        <v>10.5</v>
      </c>
      <c r="J14" s="74">
        <v>9475</v>
      </c>
      <c r="K14" s="74">
        <v>10030</v>
      </c>
      <c r="L14" s="75">
        <v>555</v>
      </c>
      <c r="M14" s="76">
        <v>305.25</v>
      </c>
      <c r="N14" s="77">
        <v>126</v>
      </c>
      <c r="O14" s="77">
        <v>126</v>
      </c>
      <c r="P14" s="78">
        <v>0</v>
      </c>
      <c r="Q14" s="76">
        <v>0</v>
      </c>
      <c r="R14" s="181"/>
      <c r="S14" s="179"/>
      <c r="T14" s="179"/>
      <c r="U14" s="79">
        <v>29.85</v>
      </c>
      <c r="V14" s="79">
        <v>305.25</v>
      </c>
      <c r="W14" s="76">
        <v>335.1</v>
      </c>
      <c r="X14" s="201"/>
    </row>
    <row r="15" spans="1:24" ht="18" customHeight="1">
      <c r="A15" s="121" t="s">
        <v>2258</v>
      </c>
      <c r="B15" s="67">
        <v>478</v>
      </c>
      <c r="C15" s="67">
        <v>481</v>
      </c>
      <c r="D15" s="72">
        <v>3</v>
      </c>
      <c r="E15" s="73">
        <v>9.675</v>
      </c>
      <c r="F15" s="67">
        <v>272</v>
      </c>
      <c r="G15" s="67">
        <v>275</v>
      </c>
      <c r="H15" s="72">
        <v>3</v>
      </c>
      <c r="I15" s="73">
        <v>5.25</v>
      </c>
      <c r="J15" s="74">
        <v>5788</v>
      </c>
      <c r="K15" s="74">
        <v>5928</v>
      </c>
      <c r="L15" s="75">
        <v>140</v>
      </c>
      <c r="M15" s="76">
        <v>77</v>
      </c>
      <c r="N15" s="77">
        <v>875</v>
      </c>
      <c r="O15" s="77">
        <v>875</v>
      </c>
      <c r="P15" s="78">
        <v>0</v>
      </c>
      <c r="Q15" s="76">
        <v>0</v>
      </c>
      <c r="R15" s="179"/>
      <c r="S15" s="179"/>
      <c r="T15" s="179"/>
      <c r="U15" s="79">
        <v>14.925</v>
      </c>
      <c r="V15" s="79">
        <v>77</v>
      </c>
      <c r="W15" s="76">
        <v>91.925</v>
      </c>
      <c r="X15" s="201"/>
    </row>
    <row r="16" spans="1:24" ht="18" customHeight="1">
      <c r="A16" s="121" t="s">
        <v>436</v>
      </c>
      <c r="B16" s="67">
        <v>390</v>
      </c>
      <c r="C16" s="67">
        <v>390</v>
      </c>
      <c r="D16" s="72">
        <v>0</v>
      </c>
      <c r="E16" s="73">
        <v>0</v>
      </c>
      <c r="F16" s="67">
        <v>221</v>
      </c>
      <c r="G16" s="67">
        <v>221</v>
      </c>
      <c r="H16" s="72">
        <v>0</v>
      </c>
      <c r="I16" s="73">
        <v>0</v>
      </c>
      <c r="J16" s="74">
        <v>1217</v>
      </c>
      <c r="K16" s="74">
        <v>1222</v>
      </c>
      <c r="L16" s="75">
        <v>5</v>
      </c>
      <c r="M16" s="76">
        <v>2.75</v>
      </c>
      <c r="N16" s="77">
        <v>2</v>
      </c>
      <c r="O16" s="77">
        <v>2</v>
      </c>
      <c r="P16" s="78">
        <v>0</v>
      </c>
      <c r="Q16" s="76">
        <v>0</v>
      </c>
      <c r="R16" s="179"/>
      <c r="S16" s="179"/>
      <c r="T16" s="179"/>
      <c r="U16" s="79">
        <v>0</v>
      </c>
      <c r="V16" s="79">
        <v>2.75</v>
      </c>
      <c r="W16" s="76">
        <v>2.75</v>
      </c>
      <c r="X16" s="201"/>
    </row>
    <row r="17" spans="1:24" ht="18" customHeight="1">
      <c r="A17" s="461" t="s">
        <v>821</v>
      </c>
      <c r="B17" s="67">
        <v>583</v>
      </c>
      <c r="C17" s="67">
        <v>591</v>
      </c>
      <c r="D17" s="72">
        <v>8</v>
      </c>
      <c r="E17" s="73">
        <v>25.8</v>
      </c>
      <c r="F17" s="67">
        <v>385</v>
      </c>
      <c r="G17" s="67">
        <v>388</v>
      </c>
      <c r="H17" s="72">
        <v>3</v>
      </c>
      <c r="I17" s="73">
        <v>5.25</v>
      </c>
      <c r="J17" s="74">
        <v>198</v>
      </c>
      <c r="K17" s="74">
        <v>456</v>
      </c>
      <c r="L17" s="75">
        <v>258</v>
      </c>
      <c r="M17" s="76">
        <v>141.9</v>
      </c>
      <c r="N17" s="77">
        <v>4</v>
      </c>
      <c r="O17" s="77">
        <v>4</v>
      </c>
      <c r="P17" s="78">
        <v>0</v>
      </c>
      <c r="Q17" s="76">
        <v>0</v>
      </c>
      <c r="R17" s="179"/>
      <c r="S17" s="179"/>
      <c r="T17" s="179"/>
      <c r="U17" s="79">
        <v>31.05</v>
      </c>
      <c r="V17" s="79">
        <v>141.9</v>
      </c>
      <c r="W17" s="76">
        <v>172.95</v>
      </c>
      <c r="X17" s="201"/>
    </row>
    <row r="18" spans="1:24" ht="18" customHeight="1">
      <c r="A18" s="380" t="s">
        <v>2471</v>
      </c>
      <c r="B18" s="67">
        <v>489</v>
      </c>
      <c r="C18" s="67">
        <v>500</v>
      </c>
      <c r="D18" s="72">
        <v>11</v>
      </c>
      <c r="E18" s="73">
        <v>35.475</v>
      </c>
      <c r="F18" s="67">
        <v>374</v>
      </c>
      <c r="G18" s="67">
        <v>381</v>
      </c>
      <c r="H18" s="72">
        <v>7</v>
      </c>
      <c r="I18" s="73">
        <v>12.25</v>
      </c>
      <c r="J18" s="74">
        <v>9107</v>
      </c>
      <c r="K18" s="74">
        <v>9426</v>
      </c>
      <c r="L18" s="75">
        <v>319</v>
      </c>
      <c r="M18" s="76">
        <v>175.45</v>
      </c>
      <c r="N18" s="77">
        <v>3</v>
      </c>
      <c r="O18" s="77">
        <v>3</v>
      </c>
      <c r="P18" s="78">
        <v>0</v>
      </c>
      <c r="Q18" s="76">
        <v>0</v>
      </c>
      <c r="R18" s="179"/>
      <c r="S18" s="179"/>
      <c r="T18" s="179"/>
      <c r="U18" s="79">
        <v>47.725</v>
      </c>
      <c r="V18" s="79">
        <v>175.45</v>
      </c>
      <c r="W18" s="76">
        <v>223.175</v>
      </c>
      <c r="X18" s="201"/>
    </row>
    <row r="19" spans="1:24" ht="18" customHeight="1">
      <c r="A19" s="380" t="s">
        <v>2753</v>
      </c>
      <c r="B19" s="67">
        <v>859</v>
      </c>
      <c r="C19" s="67">
        <v>863</v>
      </c>
      <c r="D19" s="72">
        <v>4</v>
      </c>
      <c r="E19" s="73">
        <v>12.9</v>
      </c>
      <c r="F19" s="67">
        <v>679</v>
      </c>
      <c r="G19" s="67">
        <v>681</v>
      </c>
      <c r="H19" s="72">
        <v>2</v>
      </c>
      <c r="I19" s="73">
        <v>3.5</v>
      </c>
      <c r="J19" s="74">
        <v>6230</v>
      </c>
      <c r="K19" s="74">
        <v>6843</v>
      </c>
      <c r="L19" s="75">
        <v>613</v>
      </c>
      <c r="M19" s="76">
        <v>337.15</v>
      </c>
      <c r="N19" s="77">
        <v>264</v>
      </c>
      <c r="O19" s="77">
        <v>264</v>
      </c>
      <c r="P19" s="78">
        <v>0</v>
      </c>
      <c r="Q19" s="76">
        <v>0</v>
      </c>
      <c r="R19" s="179"/>
      <c r="S19" s="179"/>
      <c r="T19" s="179"/>
      <c r="U19" s="79">
        <v>16.4</v>
      </c>
      <c r="V19" s="79">
        <v>337.15</v>
      </c>
      <c r="W19" s="76">
        <v>353.55</v>
      </c>
      <c r="X19" s="201"/>
    </row>
    <row r="20" spans="1:24" ht="18" customHeight="1">
      <c r="A20" s="380" t="s">
        <v>1692</v>
      </c>
      <c r="B20" s="67">
        <v>590</v>
      </c>
      <c r="C20" s="67">
        <v>596</v>
      </c>
      <c r="D20" s="72">
        <v>6</v>
      </c>
      <c r="E20" s="73">
        <v>19.35</v>
      </c>
      <c r="F20" s="67">
        <v>539</v>
      </c>
      <c r="G20" s="67">
        <v>543</v>
      </c>
      <c r="H20" s="72">
        <v>4</v>
      </c>
      <c r="I20" s="73">
        <v>7</v>
      </c>
      <c r="J20" s="74">
        <v>7895</v>
      </c>
      <c r="K20" s="74">
        <v>8622</v>
      </c>
      <c r="L20" s="75">
        <v>727</v>
      </c>
      <c r="M20" s="76">
        <v>399.85</v>
      </c>
      <c r="N20" s="77">
        <v>5796</v>
      </c>
      <c r="O20" s="77">
        <v>5796</v>
      </c>
      <c r="P20" s="78">
        <v>0</v>
      </c>
      <c r="Q20" s="76">
        <v>0</v>
      </c>
      <c r="R20" s="179"/>
      <c r="S20" s="179"/>
      <c r="T20" s="179"/>
      <c r="U20" s="79">
        <v>26.35</v>
      </c>
      <c r="V20" s="79">
        <v>399.85</v>
      </c>
      <c r="W20" s="76">
        <v>426.2</v>
      </c>
      <c r="X20" s="201"/>
    </row>
    <row r="21" spans="1:24" ht="18" customHeight="1">
      <c r="A21" s="380" t="s">
        <v>2915</v>
      </c>
      <c r="B21" s="67">
        <v>765</v>
      </c>
      <c r="C21" s="67">
        <v>767</v>
      </c>
      <c r="D21" s="72">
        <v>2</v>
      </c>
      <c r="E21" s="73">
        <v>6.45</v>
      </c>
      <c r="F21" s="67">
        <v>236</v>
      </c>
      <c r="G21" s="67">
        <v>238</v>
      </c>
      <c r="H21" s="72">
        <v>2</v>
      </c>
      <c r="I21" s="73">
        <v>3.5</v>
      </c>
      <c r="J21" s="74">
        <v>6458</v>
      </c>
      <c r="K21" s="74">
        <v>6736</v>
      </c>
      <c r="L21" s="75">
        <v>278</v>
      </c>
      <c r="M21" s="76">
        <v>152.9</v>
      </c>
      <c r="N21" s="77">
        <v>388</v>
      </c>
      <c r="O21" s="77">
        <v>388</v>
      </c>
      <c r="P21" s="78">
        <v>0</v>
      </c>
      <c r="Q21" s="76">
        <v>0</v>
      </c>
      <c r="R21" s="179"/>
      <c r="S21" s="179"/>
      <c r="T21" s="179"/>
      <c r="U21" s="79">
        <v>9.95</v>
      </c>
      <c r="V21" s="79">
        <v>152.9</v>
      </c>
      <c r="W21" s="76">
        <v>162.85</v>
      </c>
      <c r="X21" s="201"/>
    </row>
    <row r="22" spans="1:24" ht="18" customHeight="1">
      <c r="A22" s="441" t="s">
        <v>2916</v>
      </c>
      <c r="B22" s="67">
        <v>681</v>
      </c>
      <c r="C22" s="67">
        <v>698</v>
      </c>
      <c r="D22" s="72">
        <v>17</v>
      </c>
      <c r="E22" s="73">
        <v>54.825</v>
      </c>
      <c r="F22" s="67">
        <v>592</v>
      </c>
      <c r="G22" s="67">
        <v>597</v>
      </c>
      <c r="H22" s="72">
        <v>5</v>
      </c>
      <c r="I22" s="73">
        <v>8.75</v>
      </c>
      <c r="J22" s="74">
        <v>9300</v>
      </c>
      <c r="K22" s="74">
        <v>10292</v>
      </c>
      <c r="L22" s="75">
        <v>992</v>
      </c>
      <c r="M22" s="76">
        <v>545.6</v>
      </c>
      <c r="N22" s="77">
        <v>154</v>
      </c>
      <c r="O22" s="77">
        <v>154</v>
      </c>
      <c r="P22" s="78">
        <v>0</v>
      </c>
      <c r="Q22" s="76">
        <v>0</v>
      </c>
      <c r="R22" s="179"/>
      <c r="S22" s="179"/>
      <c r="T22" s="179"/>
      <c r="U22" s="79">
        <v>63.575</v>
      </c>
      <c r="V22" s="79">
        <v>545.6</v>
      </c>
      <c r="W22" s="76">
        <v>609.175</v>
      </c>
      <c r="X22" s="201"/>
    </row>
    <row r="23" spans="1:24" ht="18" customHeight="1">
      <c r="A23" s="380" t="s">
        <v>2754</v>
      </c>
      <c r="B23" s="67">
        <v>559</v>
      </c>
      <c r="C23" s="67">
        <v>569</v>
      </c>
      <c r="D23" s="72">
        <v>10</v>
      </c>
      <c r="E23" s="73">
        <v>32.25</v>
      </c>
      <c r="F23" s="67">
        <v>489</v>
      </c>
      <c r="G23" s="67">
        <v>489</v>
      </c>
      <c r="H23" s="72">
        <v>0</v>
      </c>
      <c r="I23" s="73">
        <v>0</v>
      </c>
      <c r="J23" s="74">
        <v>2780</v>
      </c>
      <c r="K23" s="74">
        <v>3332</v>
      </c>
      <c r="L23" s="75">
        <v>552</v>
      </c>
      <c r="M23" s="76">
        <v>303.6</v>
      </c>
      <c r="N23" s="77">
        <v>4</v>
      </c>
      <c r="O23" s="77">
        <v>4</v>
      </c>
      <c r="P23" s="78">
        <v>0</v>
      </c>
      <c r="Q23" s="76">
        <v>0</v>
      </c>
      <c r="R23" s="179"/>
      <c r="S23" s="179"/>
      <c r="T23" s="179"/>
      <c r="U23" s="79">
        <v>32.25</v>
      </c>
      <c r="V23" s="79">
        <v>303.6</v>
      </c>
      <c r="W23" s="76">
        <v>335.85</v>
      </c>
      <c r="X23" s="201"/>
    </row>
    <row r="24" spans="1:24" ht="18" customHeight="1">
      <c r="A24" s="441" t="s">
        <v>2917</v>
      </c>
      <c r="B24" s="67">
        <v>190</v>
      </c>
      <c r="C24" s="67">
        <v>195</v>
      </c>
      <c r="D24" s="72">
        <v>5</v>
      </c>
      <c r="E24" s="73">
        <v>16.125</v>
      </c>
      <c r="F24" s="67">
        <v>275</v>
      </c>
      <c r="G24" s="67">
        <v>284</v>
      </c>
      <c r="H24" s="72">
        <v>9</v>
      </c>
      <c r="I24" s="73">
        <v>15.75</v>
      </c>
      <c r="J24" s="74">
        <v>7725</v>
      </c>
      <c r="K24" s="74">
        <v>8074</v>
      </c>
      <c r="L24" s="75">
        <v>349</v>
      </c>
      <c r="M24" s="76">
        <v>191.95</v>
      </c>
      <c r="N24" s="77">
        <v>3</v>
      </c>
      <c r="O24" s="77">
        <v>3</v>
      </c>
      <c r="P24" s="78">
        <v>0</v>
      </c>
      <c r="Q24" s="76">
        <v>0</v>
      </c>
      <c r="R24" s="179"/>
      <c r="S24" s="179"/>
      <c r="T24" s="179"/>
      <c r="U24" s="79">
        <v>31.875</v>
      </c>
      <c r="V24" s="79">
        <v>191.95</v>
      </c>
      <c r="W24" s="76">
        <v>223.825</v>
      </c>
      <c r="X24" s="201"/>
    </row>
    <row r="25" spans="1:24" ht="18" customHeight="1">
      <c r="A25" s="68" t="s">
        <v>2259</v>
      </c>
      <c r="B25" s="67">
        <v>579</v>
      </c>
      <c r="C25" s="67">
        <v>579</v>
      </c>
      <c r="D25" s="72">
        <v>0</v>
      </c>
      <c r="E25" s="73">
        <v>0</v>
      </c>
      <c r="F25" s="67">
        <v>269</v>
      </c>
      <c r="G25" s="67">
        <v>269</v>
      </c>
      <c r="H25" s="72">
        <v>0</v>
      </c>
      <c r="I25" s="73">
        <v>0</v>
      </c>
      <c r="J25" s="74">
        <v>4627</v>
      </c>
      <c r="K25" s="74">
        <v>5224</v>
      </c>
      <c r="L25" s="75">
        <v>597</v>
      </c>
      <c r="M25" s="76">
        <v>328.35</v>
      </c>
      <c r="N25" s="77">
        <v>482</v>
      </c>
      <c r="O25" s="77">
        <v>482</v>
      </c>
      <c r="P25" s="78">
        <v>0</v>
      </c>
      <c r="Q25" s="76">
        <v>0</v>
      </c>
      <c r="R25" s="179"/>
      <c r="S25" s="179"/>
      <c r="T25" s="179"/>
      <c r="U25" s="79">
        <v>0</v>
      </c>
      <c r="V25" s="79">
        <v>328.35</v>
      </c>
      <c r="W25" s="76">
        <v>328.35</v>
      </c>
      <c r="X25" s="201"/>
    </row>
    <row r="26" spans="1:24" ht="18" customHeight="1">
      <c r="A26" s="380" t="s">
        <v>1526</v>
      </c>
      <c r="B26" s="67">
        <v>102</v>
      </c>
      <c r="C26" s="67">
        <v>102</v>
      </c>
      <c r="D26" s="72">
        <v>0</v>
      </c>
      <c r="E26" s="73">
        <v>0</v>
      </c>
      <c r="F26" s="67">
        <v>77</v>
      </c>
      <c r="G26" s="67">
        <v>77</v>
      </c>
      <c r="H26" s="72">
        <v>0</v>
      </c>
      <c r="I26" s="73">
        <v>0</v>
      </c>
      <c r="J26" s="74">
        <v>762</v>
      </c>
      <c r="K26" s="74">
        <v>762</v>
      </c>
      <c r="L26" s="75">
        <v>0</v>
      </c>
      <c r="M26" s="76">
        <v>0</v>
      </c>
      <c r="N26" s="77">
        <v>2</v>
      </c>
      <c r="O26" s="77">
        <v>2</v>
      </c>
      <c r="P26" s="78">
        <v>0</v>
      </c>
      <c r="Q26" s="76">
        <v>0</v>
      </c>
      <c r="R26" s="179"/>
      <c r="S26" s="179"/>
      <c r="T26" s="179"/>
      <c r="U26" s="79">
        <v>0</v>
      </c>
      <c r="V26" s="79">
        <v>0</v>
      </c>
      <c r="W26" s="76">
        <v>0</v>
      </c>
      <c r="X26" s="201" t="s">
        <v>1997</v>
      </c>
    </row>
    <row r="27" spans="1:24" ht="18" customHeight="1">
      <c r="A27" s="380" t="s">
        <v>2664</v>
      </c>
      <c r="B27" s="67">
        <v>494</v>
      </c>
      <c r="C27" s="67">
        <v>494</v>
      </c>
      <c r="D27" s="72">
        <v>0</v>
      </c>
      <c r="E27" s="73">
        <v>0</v>
      </c>
      <c r="F27" s="67">
        <v>444</v>
      </c>
      <c r="G27" s="67">
        <v>444</v>
      </c>
      <c r="H27" s="72">
        <v>0</v>
      </c>
      <c r="I27" s="73">
        <v>0</v>
      </c>
      <c r="J27" s="74">
        <v>97</v>
      </c>
      <c r="K27" s="74">
        <v>102</v>
      </c>
      <c r="L27" s="75">
        <v>5</v>
      </c>
      <c r="M27" s="76">
        <v>2.75</v>
      </c>
      <c r="N27" s="77">
        <v>2</v>
      </c>
      <c r="O27" s="77">
        <v>2</v>
      </c>
      <c r="P27" s="78">
        <v>0</v>
      </c>
      <c r="Q27" s="76">
        <v>0</v>
      </c>
      <c r="R27" s="179"/>
      <c r="S27" s="179"/>
      <c r="T27" s="179"/>
      <c r="U27" s="79">
        <v>0</v>
      </c>
      <c r="V27" s="79">
        <v>2.75</v>
      </c>
      <c r="W27" s="76">
        <v>2.75</v>
      </c>
      <c r="X27" s="201" t="s">
        <v>1997</v>
      </c>
    </row>
    <row r="28" spans="1:24" ht="18" customHeight="1">
      <c r="A28" s="380" t="s">
        <v>2665</v>
      </c>
      <c r="B28" s="67">
        <v>960</v>
      </c>
      <c r="C28" s="67">
        <v>990</v>
      </c>
      <c r="D28" s="72">
        <v>30</v>
      </c>
      <c r="E28" s="73">
        <v>96.75</v>
      </c>
      <c r="F28" s="67">
        <v>443</v>
      </c>
      <c r="G28" s="67">
        <v>449</v>
      </c>
      <c r="H28" s="72">
        <v>6</v>
      </c>
      <c r="I28" s="73">
        <v>10.5</v>
      </c>
      <c r="J28" s="74">
        <v>3172</v>
      </c>
      <c r="K28" s="74">
        <v>3950</v>
      </c>
      <c r="L28" s="75">
        <v>778</v>
      </c>
      <c r="M28" s="76">
        <v>427.9</v>
      </c>
      <c r="N28" s="77">
        <v>652</v>
      </c>
      <c r="O28" s="77">
        <v>652</v>
      </c>
      <c r="P28" s="78">
        <v>0</v>
      </c>
      <c r="Q28" s="76">
        <v>0</v>
      </c>
      <c r="R28" s="179"/>
      <c r="S28" s="179"/>
      <c r="T28" s="179"/>
      <c r="U28" s="79">
        <v>107.25</v>
      </c>
      <c r="V28" s="79">
        <v>427.9</v>
      </c>
      <c r="W28" s="76">
        <v>535.15</v>
      </c>
      <c r="X28" s="201"/>
    </row>
    <row r="29" spans="1:24" ht="18" customHeight="1">
      <c r="A29" s="441" t="s">
        <v>46</v>
      </c>
      <c r="B29" s="67">
        <v>371</v>
      </c>
      <c r="C29" s="67">
        <v>371</v>
      </c>
      <c r="D29" s="72">
        <v>0</v>
      </c>
      <c r="E29" s="73">
        <v>0</v>
      </c>
      <c r="F29" s="67">
        <v>132</v>
      </c>
      <c r="G29" s="67">
        <v>132</v>
      </c>
      <c r="H29" s="72">
        <v>0</v>
      </c>
      <c r="I29" s="73">
        <v>0</v>
      </c>
      <c r="J29" s="74">
        <v>6343</v>
      </c>
      <c r="K29" s="74">
        <v>6533</v>
      </c>
      <c r="L29" s="75">
        <v>190</v>
      </c>
      <c r="M29" s="76">
        <v>104.5</v>
      </c>
      <c r="N29" s="77">
        <v>950</v>
      </c>
      <c r="O29" s="77">
        <v>950</v>
      </c>
      <c r="P29" s="78">
        <v>0</v>
      </c>
      <c r="Q29" s="76">
        <v>0</v>
      </c>
      <c r="R29" s="179"/>
      <c r="S29" s="179"/>
      <c r="T29" s="179"/>
      <c r="U29" s="79">
        <v>0</v>
      </c>
      <c r="V29" s="79">
        <v>104.5</v>
      </c>
      <c r="W29" s="76">
        <v>104.5</v>
      </c>
      <c r="X29" s="201" t="s">
        <v>1010</v>
      </c>
    </row>
    <row r="30" spans="1:24" ht="18" customHeight="1">
      <c r="A30" s="441" t="s">
        <v>2260</v>
      </c>
      <c r="B30" s="67">
        <v>530</v>
      </c>
      <c r="C30" s="67">
        <v>530</v>
      </c>
      <c r="D30" s="72">
        <v>0</v>
      </c>
      <c r="E30" s="73">
        <v>0</v>
      </c>
      <c r="F30" s="67">
        <v>392</v>
      </c>
      <c r="G30" s="67">
        <v>394</v>
      </c>
      <c r="H30" s="72">
        <v>2</v>
      </c>
      <c r="I30" s="73">
        <v>3.5</v>
      </c>
      <c r="J30" s="74">
        <v>9191</v>
      </c>
      <c r="K30" s="74">
        <v>9233</v>
      </c>
      <c r="L30" s="75">
        <v>42</v>
      </c>
      <c r="M30" s="76">
        <v>23.1</v>
      </c>
      <c r="N30" s="77">
        <v>2</v>
      </c>
      <c r="O30" s="77">
        <v>2</v>
      </c>
      <c r="P30" s="78">
        <v>0</v>
      </c>
      <c r="Q30" s="76">
        <v>0</v>
      </c>
      <c r="R30" s="179"/>
      <c r="S30" s="179"/>
      <c r="T30" s="179"/>
      <c r="U30" s="79">
        <v>3.5</v>
      </c>
      <c r="V30" s="79">
        <v>23.1</v>
      </c>
      <c r="W30" s="76">
        <v>26.6</v>
      </c>
      <c r="X30" s="201"/>
    </row>
    <row r="31" spans="1:24" ht="18" customHeight="1">
      <c r="A31" s="441" t="s">
        <v>2868</v>
      </c>
      <c r="B31" s="67">
        <v>457</v>
      </c>
      <c r="C31" s="67">
        <v>488</v>
      </c>
      <c r="D31" s="72">
        <v>31</v>
      </c>
      <c r="E31" s="73">
        <v>99.975</v>
      </c>
      <c r="F31" s="67">
        <v>630</v>
      </c>
      <c r="G31" s="67">
        <v>639</v>
      </c>
      <c r="H31" s="72">
        <v>9</v>
      </c>
      <c r="I31" s="73">
        <v>15.75</v>
      </c>
      <c r="J31" s="74">
        <v>9326</v>
      </c>
      <c r="K31" s="74">
        <v>10066</v>
      </c>
      <c r="L31" s="75">
        <v>740</v>
      </c>
      <c r="M31" s="76">
        <v>407</v>
      </c>
      <c r="N31" s="77">
        <v>0</v>
      </c>
      <c r="O31" s="77">
        <v>0</v>
      </c>
      <c r="P31" s="78">
        <v>0</v>
      </c>
      <c r="Q31" s="76">
        <v>0</v>
      </c>
      <c r="R31" s="181"/>
      <c r="S31" s="179"/>
      <c r="T31" s="179"/>
      <c r="U31" s="79">
        <v>115.725</v>
      </c>
      <c r="V31" s="79">
        <v>407</v>
      </c>
      <c r="W31" s="76">
        <v>522.725</v>
      </c>
      <c r="X31" s="201"/>
    </row>
    <row r="32" spans="1:24" ht="18" customHeight="1">
      <c r="A32" s="380" t="s">
        <v>2755</v>
      </c>
      <c r="B32" s="67">
        <v>553</v>
      </c>
      <c r="C32" s="67">
        <v>605</v>
      </c>
      <c r="D32" s="72">
        <v>52</v>
      </c>
      <c r="E32" s="73">
        <v>167.7</v>
      </c>
      <c r="F32" s="67">
        <v>392</v>
      </c>
      <c r="G32" s="67">
        <v>392</v>
      </c>
      <c r="H32" s="72">
        <v>0</v>
      </c>
      <c r="I32" s="73">
        <v>0</v>
      </c>
      <c r="J32" s="74">
        <v>7154</v>
      </c>
      <c r="K32" s="74">
        <v>9315</v>
      </c>
      <c r="L32" s="75">
        <v>2161</v>
      </c>
      <c r="M32" s="76">
        <v>1188.55</v>
      </c>
      <c r="N32" s="77">
        <v>2</v>
      </c>
      <c r="O32" s="77">
        <v>2</v>
      </c>
      <c r="P32" s="78">
        <v>0</v>
      </c>
      <c r="Q32" s="76">
        <v>0</v>
      </c>
      <c r="R32" s="179"/>
      <c r="S32" s="179"/>
      <c r="T32" s="179"/>
      <c r="U32" s="79">
        <v>167.7</v>
      </c>
      <c r="V32" s="79">
        <v>1188.55</v>
      </c>
      <c r="W32" s="76">
        <v>1356.25</v>
      </c>
      <c r="X32" s="201"/>
    </row>
    <row r="33" spans="1:24" ht="18" customHeight="1">
      <c r="A33" s="441" t="s">
        <v>1988</v>
      </c>
      <c r="B33" s="67">
        <v>405</v>
      </c>
      <c r="C33" s="67">
        <v>411</v>
      </c>
      <c r="D33" s="72">
        <v>6</v>
      </c>
      <c r="E33" s="73">
        <v>19.35</v>
      </c>
      <c r="F33" s="67">
        <v>321</v>
      </c>
      <c r="G33" s="67">
        <v>326</v>
      </c>
      <c r="H33" s="72">
        <v>5</v>
      </c>
      <c r="I33" s="73">
        <v>8.75</v>
      </c>
      <c r="J33" s="464">
        <v>1163</v>
      </c>
      <c r="K33" s="464">
        <v>1536</v>
      </c>
      <c r="L33" s="75">
        <v>373</v>
      </c>
      <c r="M33" s="76">
        <v>205.15</v>
      </c>
      <c r="N33" s="77">
        <v>0</v>
      </c>
      <c r="O33" s="77">
        <v>0</v>
      </c>
      <c r="P33" s="78">
        <v>0</v>
      </c>
      <c r="Q33" s="76">
        <v>0</v>
      </c>
      <c r="R33" s="179"/>
      <c r="S33" s="179"/>
      <c r="T33" s="179"/>
      <c r="U33" s="79">
        <v>28.1</v>
      </c>
      <c r="V33" s="79">
        <v>205.15</v>
      </c>
      <c r="W33" s="76">
        <v>233.25</v>
      </c>
      <c r="X33" s="201"/>
    </row>
    <row r="34" spans="1:24" ht="18" customHeight="1">
      <c r="A34" s="121" t="s">
        <v>437</v>
      </c>
      <c r="B34" s="67">
        <v>50</v>
      </c>
      <c r="C34" s="67">
        <v>70</v>
      </c>
      <c r="D34" s="72">
        <v>20</v>
      </c>
      <c r="E34" s="73">
        <v>64.5</v>
      </c>
      <c r="F34" s="67">
        <v>507</v>
      </c>
      <c r="G34" s="67">
        <v>514</v>
      </c>
      <c r="H34" s="72">
        <v>7</v>
      </c>
      <c r="I34" s="73">
        <v>12.25</v>
      </c>
      <c r="J34" s="74">
        <v>7043</v>
      </c>
      <c r="K34" s="74">
        <v>7610</v>
      </c>
      <c r="L34" s="75">
        <v>567</v>
      </c>
      <c r="M34" s="76">
        <v>311.85</v>
      </c>
      <c r="N34" s="77">
        <v>238</v>
      </c>
      <c r="O34" s="77">
        <v>238</v>
      </c>
      <c r="P34" s="78">
        <v>0</v>
      </c>
      <c r="Q34" s="76">
        <v>0</v>
      </c>
      <c r="R34" s="27" t="s">
        <v>2768</v>
      </c>
      <c r="S34" s="207">
        <v>9.675</v>
      </c>
      <c r="T34" s="207">
        <v>0</v>
      </c>
      <c r="U34" s="79">
        <v>86.425</v>
      </c>
      <c r="V34" s="79">
        <v>311.85</v>
      </c>
      <c r="W34" s="76">
        <v>398.275</v>
      </c>
      <c r="X34" s="201"/>
    </row>
    <row r="35" spans="1:24" ht="18" customHeight="1">
      <c r="A35" s="380" t="s">
        <v>3322</v>
      </c>
      <c r="B35" s="67">
        <v>665</v>
      </c>
      <c r="C35" s="67">
        <v>677</v>
      </c>
      <c r="D35" s="72">
        <v>12</v>
      </c>
      <c r="E35" s="73">
        <v>38.7</v>
      </c>
      <c r="F35" s="67">
        <v>410</v>
      </c>
      <c r="G35" s="67">
        <v>419</v>
      </c>
      <c r="H35" s="72">
        <v>9</v>
      </c>
      <c r="I35" s="73">
        <v>15.75</v>
      </c>
      <c r="J35" s="74">
        <v>7895</v>
      </c>
      <c r="K35" s="74">
        <v>8529</v>
      </c>
      <c r="L35" s="75">
        <v>634</v>
      </c>
      <c r="M35" s="76">
        <v>348.7</v>
      </c>
      <c r="N35" s="77">
        <v>2</v>
      </c>
      <c r="O35" s="77">
        <v>2</v>
      </c>
      <c r="P35" s="78">
        <v>0</v>
      </c>
      <c r="Q35" s="76">
        <v>0</v>
      </c>
      <c r="R35" s="179"/>
      <c r="S35" s="179"/>
      <c r="T35" s="179"/>
      <c r="U35" s="79">
        <v>54.45</v>
      </c>
      <c r="V35" s="79">
        <v>348.7</v>
      </c>
      <c r="W35" s="76">
        <v>403.15</v>
      </c>
      <c r="X35" s="201"/>
    </row>
    <row r="36" spans="1:24" ht="18" customHeight="1">
      <c r="A36" s="380" t="s">
        <v>2756</v>
      </c>
      <c r="B36" s="67">
        <v>939</v>
      </c>
      <c r="C36" s="67">
        <v>947</v>
      </c>
      <c r="D36" s="72">
        <v>8</v>
      </c>
      <c r="E36" s="73">
        <v>25.8</v>
      </c>
      <c r="F36" s="67">
        <v>521</v>
      </c>
      <c r="G36" s="67">
        <v>527</v>
      </c>
      <c r="H36" s="72">
        <v>6</v>
      </c>
      <c r="I36" s="73">
        <v>10.5</v>
      </c>
      <c r="J36" s="74">
        <v>1708</v>
      </c>
      <c r="K36" s="74">
        <v>1710</v>
      </c>
      <c r="L36" s="75">
        <v>2</v>
      </c>
      <c r="M36" s="76">
        <v>1.1</v>
      </c>
      <c r="N36" s="77">
        <v>2538</v>
      </c>
      <c r="O36" s="77">
        <v>2538</v>
      </c>
      <c r="P36" s="78">
        <v>0</v>
      </c>
      <c r="Q36" s="76">
        <v>0</v>
      </c>
      <c r="R36" s="179"/>
      <c r="S36" s="179"/>
      <c r="T36" s="179"/>
      <c r="U36" s="79">
        <v>36.3</v>
      </c>
      <c r="V36" s="79">
        <v>1.1</v>
      </c>
      <c r="W36" s="76">
        <v>37.4</v>
      </c>
      <c r="X36" s="201"/>
    </row>
    <row r="37" spans="1:24" ht="18" customHeight="1">
      <c r="A37" s="380" t="s">
        <v>96</v>
      </c>
      <c r="B37" s="67">
        <v>864</v>
      </c>
      <c r="C37" s="67">
        <v>907</v>
      </c>
      <c r="D37" s="72">
        <v>43</v>
      </c>
      <c r="E37" s="73">
        <v>138.675</v>
      </c>
      <c r="F37" s="67">
        <v>441</v>
      </c>
      <c r="G37" s="67">
        <v>454</v>
      </c>
      <c r="H37" s="72">
        <v>13</v>
      </c>
      <c r="I37" s="73">
        <v>22.75</v>
      </c>
      <c r="J37" s="74">
        <v>4544</v>
      </c>
      <c r="K37" s="74">
        <v>5708</v>
      </c>
      <c r="L37" s="75">
        <v>1164</v>
      </c>
      <c r="M37" s="76">
        <v>640.2</v>
      </c>
      <c r="N37" s="77">
        <v>2384</v>
      </c>
      <c r="O37" s="77">
        <v>2384</v>
      </c>
      <c r="P37" s="78">
        <v>0</v>
      </c>
      <c r="Q37" s="76">
        <v>0</v>
      </c>
      <c r="R37" s="179"/>
      <c r="S37" s="179"/>
      <c r="T37" s="179"/>
      <c r="U37" s="79">
        <v>161.425</v>
      </c>
      <c r="V37" s="79">
        <v>640.2</v>
      </c>
      <c r="W37" s="76">
        <v>801.625</v>
      </c>
      <c r="X37" s="201"/>
    </row>
    <row r="38" spans="1:24" ht="18" customHeight="1">
      <c r="A38" s="581" t="s">
        <v>917</v>
      </c>
      <c r="B38" s="67">
        <v>722</v>
      </c>
      <c r="C38" s="67">
        <v>757</v>
      </c>
      <c r="D38" s="72">
        <v>35</v>
      </c>
      <c r="E38" s="73">
        <v>112.875</v>
      </c>
      <c r="F38" s="67">
        <v>399</v>
      </c>
      <c r="G38" s="67">
        <v>402</v>
      </c>
      <c r="H38" s="72">
        <v>3</v>
      </c>
      <c r="I38" s="73">
        <v>5.25</v>
      </c>
      <c r="J38" s="74">
        <v>1376</v>
      </c>
      <c r="K38" s="74">
        <v>1968</v>
      </c>
      <c r="L38" s="75">
        <v>592</v>
      </c>
      <c r="M38" s="76">
        <v>325.6</v>
      </c>
      <c r="N38" s="77">
        <v>0</v>
      </c>
      <c r="O38" s="77">
        <v>0</v>
      </c>
      <c r="P38" s="78">
        <v>0</v>
      </c>
      <c r="Q38" s="76">
        <v>0</v>
      </c>
      <c r="R38" s="179"/>
      <c r="S38" s="179"/>
      <c r="T38" s="179"/>
      <c r="U38" s="79">
        <v>118.125</v>
      </c>
      <c r="V38" s="79">
        <v>325.6</v>
      </c>
      <c r="W38" s="76">
        <v>443.725</v>
      </c>
      <c r="X38" s="201"/>
    </row>
    <row r="39" spans="1:24" ht="18" customHeight="1">
      <c r="A39" s="68" t="s">
        <v>186</v>
      </c>
      <c r="B39" s="67">
        <v>441</v>
      </c>
      <c r="C39" s="67">
        <v>441</v>
      </c>
      <c r="D39" s="72">
        <v>0</v>
      </c>
      <c r="E39" s="73">
        <v>0</v>
      </c>
      <c r="F39" s="67">
        <v>292</v>
      </c>
      <c r="G39" s="67">
        <v>292</v>
      </c>
      <c r="H39" s="72">
        <v>0</v>
      </c>
      <c r="I39" s="73">
        <v>0</v>
      </c>
      <c r="J39" s="74">
        <v>9163</v>
      </c>
      <c r="K39" s="74">
        <v>9163</v>
      </c>
      <c r="L39" s="75">
        <v>0</v>
      </c>
      <c r="M39" s="76">
        <v>0</v>
      </c>
      <c r="N39" s="77">
        <v>0</v>
      </c>
      <c r="O39" s="77">
        <v>0</v>
      </c>
      <c r="P39" s="78">
        <v>0</v>
      </c>
      <c r="Q39" s="76">
        <v>0</v>
      </c>
      <c r="R39" s="179"/>
      <c r="S39" s="179"/>
      <c r="T39" s="179"/>
      <c r="U39" s="79">
        <v>0</v>
      </c>
      <c r="V39" s="79">
        <v>0</v>
      </c>
      <c r="W39" s="76">
        <v>0</v>
      </c>
      <c r="X39" s="201" t="s">
        <v>1997</v>
      </c>
    </row>
    <row r="40" spans="1:24" ht="18" customHeight="1">
      <c r="A40" s="121" t="s">
        <v>438</v>
      </c>
      <c r="B40" s="67">
        <v>366</v>
      </c>
      <c r="C40" s="67">
        <v>366</v>
      </c>
      <c r="D40" s="72">
        <v>0</v>
      </c>
      <c r="E40" s="73">
        <v>0</v>
      </c>
      <c r="F40" s="67">
        <v>575</v>
      </c>
      <c r="G40" s="67">
        <v>575</v>
      </c>
      <c r="H40" s="72">
        <v>0</v>
      </c>
      <c r="I40" s="73">
        <v>0</v>
      </c>
      <c r="J40" s="74">
        <v>9426</v>
      </c>
      <c r="K40" s="74">
        <v>9426</v>
      </c>
      <c r="L40" s="75">
        <v>0</v>
      </c>
      <c r="M40" s="76">
        <v>0</v>
      </c>
      <c r="N40" s="77">
        <v>684</v>
      </c>
      <c r="O40" s="77">
        <v>684</v>
      </c>
      <c r="P40" s="78">
        <v>0</v>
      </c>
      <c r="Q40" s="76">
        <v>0</v>
      </c>
      <c r="R40" s="179"/>
      <c r="S40" s="179"/>
      <c r="T40" s="179"/>
      <c r="U40" s="79">
        <v>0</v>
      </c>
      <c r="V40" s="79">
        <v>0</v>
      </c>
      <c r="W40" s="76">
        <v>0</v>
      </c>
      <c r="X40" s="201" t="s">
        <v>1997</v>
      </c>
    </row>
    <row r="41" spans="1:24" ht="18" customHeight="1">
      <c r="A41" s="121" t="s">
        <v>439</v>
      </c>
      <c r="B41" s="67">
        <v>750</v>
      </c>
      <c r="C41" s="67">
        <v>800</v>
      </c>
      <c r="D41" s="72">
        <v>50</v>
      </c>
      <c r="E41" s="73">
        <v>161.25</v>
      </c>
      <c r="F41" s="67">
        <v>446</v>
      </c>
      <c r="G41" s="67">
        <v>460</v>
      </c>
      <c r="H41" s="72">
        <v>14</v>
      </c>
      <c r="I41" s="73">
        <v>24.5</v>
      </c>
      <c r="J41" s="74">
        <v>7644</v>
      </c>
      <c r="K41" s="74">
        <v>8391</v>
      </c>
      <c r="L41" s="75">
        <v>747</v>
      </c>
      <c r="M41" s="76">
        <v>410.85</v>
      </c>
      <c r="N41" s="77">
        <v>9998</v>
      </c>
      <c r="O41" s="77">
        <v>9998</v>
      </c>
      <c r="P41" s="78">
        <v>0</v>
      </c>
      <c r="Q41" s="76">
        <v>0</v>
      </c>
      <c r="R41" s="179"/>
      <c r="S41" s="179"/>
      <c r="T41" s="179"/>
      <c r="U41" s="79">
        <v>185.75</v>
      </c>
      <c r="V41" s="79">
        <v>410.85</v>
      </c>
      <c r="W41" s="76">
        <v>596.6</v>
      </c>
      <c r="X41" s="201"/>
    </row>
    <row r="42" spans="1:24" ht="18" customHeight="1">
      <c r="A42" s="212" t="s">
        <v>2472</v>
      </c>
      <c r="B42" s="277">
        <v>448</v>
      </c>
      <c r="C42" s="277">
        <v>452</v>
      </c>
      <c r="D42" s="278">
        <v>4</v>
      </c>
      <c r="E42" s="268">
        <v>12.9</v>
      </c>
      <c r="F42" s="277">
        <v>370</v>
      </c>
      <c r="G42" s="277">
        <v>374</v>
      </c>
      <c r="H42" s="72">
        <v>4</v>
      </c>
      <c r="I42" s="73">
        <v>7</v>
      </c>
      <c r="J42" s="74">
        <v>4088</v>
      </c>
      <c r="K42" s="74">
        <v>4749</v>
      </c>
      <c r="L42" s="75">
        <v>661</v>
      </c>
      <c r="M42" s="76">
        <v>363.55</v>
      </c>
      <c r="N42" s="279">
        <v>1947</v>
      </c>
      <c r="O42" s="279">
        <v>1947</v>
      </c>
      <c r="P42" s="280">
        <v>0</v>
      </c>
      <c r="Q42" s="271">
        <v>0</v>
      </c>
      <c r="R42" s="269"/>
      <c r="S42" s="269"/>
      <c r="T42" s="269"/>
      <c r="U42" s="270">
        <v>19.9</v>
      </c>
      <c r="V42" s="270">
        <v>363.55</v>
      </c>
      <c r="W42" s="271">
        <v>383.45</v>
      </c>
      <c r="X42" s="201"/>
    </row>
    <row r="43" spans="1:24" ht="18" customHeight="1">
      <c r="A43" s="519"/>
      <c r="B43" s="255"/>
      <c r="C43" s="255"/>
      <c r="D43" s="281"/>
      <c r="E43" s="272"/>
      <c r="F43" s="255"/>
      <c r="G43" s="255"/>
      <c r="H43" s="474"/>
      <c r="I43" s="387"/>
      <c r="L43" s="468" t="s">
        <v>392</v>
      </c>
      <c r="M43" s="92"/>
      <c r="N43" s="283"/>
      <c r="O43" s="283"/>
      <c r="P43" s="284"/>
      <c r="Q43" s="282"/>
      <c r="R43" s="273"/>
      <c r="S43" s="273"/>
      <c r="T43" s="273"/>
      <c r="U43" s="274"/>
      <c r="V43" s="274"/>
      <c r="W43" s="275"/>
      <c r="X43" s="201"/>
    </row>
    <row r="44" spans="1:24" ht="18" customHeight="1">
      <c r="A44" s="582" t="s">
        <v>630</v>
      </c>
      <c r="B44" s="83">
        <v>810</v>
      </c>
      <c r="C44" s="83">
        <v>828</v>
      </c>
      <c r="D44" s="84">
        <v>18</v>
      </c>
      <c r="E44" s="85">
        <v>58.05</v>
      </c>
      <c r="F44" s="83">
        <v>425</v>
      </c>
      <c r="G44" s="83">
        <v>433</v>
      </c>
      <c r="H44" s="84">
        <v>8</v>
      </c>
      <c r="I44" s="73">
        <v>14</v>
      </c>
      <c r="J44" s="74">
        <v>964</v>
      </c>
      <c r="K44" s="74">
        <v>1700</v>
      </c>
      <c r="L44" s="75">
        <v>736</v>
      </c>
      <c r="M44" s="76">
        <v>404.8</v>
      </c>
      <c r="N44" s="89">
        <v>11</v>
      </c>
      <c r="O44" s="89">
        <v>11</v>
      </c>
      <c r="P44" s="82">
        <v>0</v>
      </c>
      <c r="Q44" s="88">
        <v>0</v>
      </c>
      <c r="R44" s="264"/>
      <c r="S44" s="264"/>
      <c r="T44" s="264"/>
      <c r="U44" s="263">
        <v>72.05</v>
      </c>
      <c r="V44" s="263">
        <v>404.8</v>
      </c>
      <c r="W44" s="88">
        <v>476.85</v>
      </c>
      <c r="X44" s="201"/>
    </row>
    <row r="45" spans="1:24" ht="18" customHeight="1">
      <c r="A45" s="380" t="s">
        <v>631</v>
      </c>
      <c r="B45" s="67">
        <v>674</v>
      </c>
      <c r="C45" s="67">
        <v>677</v>
      </c>
      <c r="D45" s="72">
        <v>3</v>
      </c>
      <c r="E45" s="73">
        <v>9.675</v>
      </c>
      <c r="F45" s="67">
        <v>589</v>
      </c>
      <c r="G45" s="67">
        <v>592</v>
      </c>
      <c r="H45" s="72">
        <v>3</v>
      </c>
      <c r="I45" s="73">
        <v>5.25</v>
      </c>
      <c r="J45" s="74">
        <v>1158</v>
      </c>
      <c r="K45" s="74">
        <v>1312</v>
      </c>
      <c r="L45" s="75">
        <v>154</v>
      </c>
      <c r="M45" s="76">
        <v>84.7</v>
      </c>
      <c r="N45" s="77">
        <v>458</v>
      </c>
      <c r="O45" s="77">
        <v>458</v>
      </c>
      <c r="P45" s="78">
        <v>0</v>
      </c>
      <c r="Q45" s="76">
        <v>0</v>
      </c>
      <c r="R45" s="179"/>
      <c r="S45" s="179"/>
      <c r="T45" s="179"/>
      <c r="U45" s="79">
        <v>14.925</v>
      </c>
      <c r="V45" s="79">
        <v>84.7</v>
      </c>
      <c r="W45" s="76">
        <v>99.625</v>
      </c>
      <c r="X45" s="201"/>
    </row>
    <row r="46" spans="1:24" ht="18" customHeight="1">
      <c r="A46" s="380" t="s">
        <v>796</v>
      </c>
      <c r="B46" s="67">
        <v>254</v>
      </c>
      <c r="C46" s="67">
        <v>256</v>
      </c>
      <c r="D46" s="72">
        <v>2</v>
      </c>
      <c r="E46" s="73">
        <v>6.45</v>
      </c>
      <c r="F46" s="67">
        <v>228</v>
      </c>
      <c r="G46" s="67">
        <v>229</v>
      </c>
      <c r="H46" s="72">
        <v>1</v>
      </c>
      <c r="I46" s="73">
        <v>1.75</v>
      </c>
      <c r="J46" s="74">
        <v>7188</v>
      </c>
      <c r="K46" s="74">
        <v>7419</v>
      </c>
      <c r="L46" s="75">
        <v>231</v>
      </c>
      <c r="M46" s="76">
        <v>127.05</v>
      </c>
      <c r="N46" s="77">
        <v>1</v>
      </c>
      <c r="O46" s="77">
        <v>1</v>
      </c>
      <c r="P46" s="78">
        <v>0</v>
      </c>
      <c r="Q46" s="76">
        <v>0</v>
      </c>
      <c r="R46" s="179"/>
      <c r="S46" s="179"/>
      <c r="T46" s="179"/>
      <c r="U46" s="79">
        <v>8.2</v>
      </c>
      <c r="V46" s="79">
        <v>127.05</v>
      </c>
      <c r="W46" s="76">
        <v>135.25</v>
      </c>
      <c r="X46" s="201"/>
    </row>
    <row r="47" spans="1:24" ht="18" customHeight="1">
      <c r="A47" s="441" t="s">
        <v>1506</v>
      </c>
      <c r="B47" s="67">
        <v>194</v>
      </c>
      <c r="C47" s="67">
        <v>195</v>
      </c>
      <c r="D47" s="72">
        <v>1</v>
      </c>
      <c r="E47" s="73">
        <v>3.225</v>
      </c>
      <c r="F47" s="67">
        <v>251</v>
      </c>
      <c r="G47" s="67">
        <v>253</v>
      </c>
      <c r="H47" s="72">
        <v>2</v>
      </c>
      <c r="I47" s="73">
        <v>3.5</v>
      </c>
      <c r="J47" s="74">
        <v>5809</v>
      </c>
      <c r="K47" s="74">
        <v>5967</v>
      </c>
      <c r="L47" s="75">
        <v>158</v>
      </c>
      <c r="M47" s="76">
        <v>86.9</v>
      </c>
      <c r="N47" s="77">
        <v>4</v>
      </c>
      <c r="O47" s="77">
        <v>4</v>
      </c>
      <c r="P47" s="78">
        <v>0</v>
      </c>
      <c r="Q47" s="76">
        <v>0</v>
      </c>
      <c r="R47" s="36" t="s">
        <v>407</v>
      </c>
      <c r="S47" s="207">
        <v>0</v>
      </c>
      <c r="T47" s="207">
        <v>0</v>
      </c>
      <c r="U47" s="79">
        <v>6.725</v>
      </c>
      <c r="V47" s="79">
        <v>86.9</v>
      </c>
      <c r="W47" s="76">
        <v>93.625</v>
      </c>
      <c r="X47" s="201"/>
    </row>
    <row r="48" spans="1:24" ht="18" customHeight="1">
      <c r="A48" s="441" t="s">
        <v>632</v>
      </c>
      <c r="B48" s="67">
        <v>848</v>
      </c>
      <c r="C48" s="67">
        <v>858</v>
      </c>
      <c r="D48" s="72">
        <v>10</v>
      </c>
      <c r="E48" s="73">
        <v>32.25</v>
      </c>
      <c r="F48" s="67">
        <v>552</v>
      </c>
      <c r="G48" s="67">
        <v>559</v>
      </c>
      <c r="H48" s="72">
        <v>7</v>
      </c>
      <c r="I48" s="73">
        <v>12.25</v>
      </c>
      <c r="J48" s="74">
        <v>6941</v>
      </c>
      <c r="K48" s="74">
        <v>7346</v>
      </c>
      <c r="L48" s="75">
        <v>405</v>
      </c>
      <c r="M48" s="76">
        <v>222.75</v>
      </c>
      <c r="N48" s="77">
        <v>441</v>
      </c>
      <c r="O48" s="77">
        <v>441</v>
      </c>
      <c r="P48" s="78">
        <v>0</v>
      </c>
      <c r="Q48" s="76">
        <v>0</v>
      </c>
      <c r="R48" s="179"/>
      <c r="S48" s="179"/>
      <c r="T48" s="179"/>
      <c r="U48" s="79">
        <v>44.5</v>
      </c>
      <c r="V48" s="79">
        <v>222.75</v>
      </c>
      <c r="W48" s="76">
        <v>267.25</v>
      </c>
      <c r="X48" s="201"/>
    </row>
    <row r="49" spans="1:24" ht="18" customHeight="1">
      <c r="A49" s="581" t="s">
        <v>192</v>
      </c>
      <c r="B49" s="67">
        <v>429</v>
      </c>
      <c r="C49" s="67">
        <v>431</v>
      </c>
      <c r="D49" s="72">
        <v>2</v>
      </c>
      <c r="E49" s="73">
        <v>6.45</v>
      </c>
      <c r="F49" s="67">
        <v>445</v>
      </c>
      <c r="G49" s="67">
        <v>447</v>
      </c>
      <c r="H49" s="72">
        <v>2</v>
      </c>
      <c r="I49" s="73">
        <v>3.5</v>
      </c>
      <c r="J49" s="74">
        <v>9918</v>
      </c>
      <c r="K49" s="74">
        <v>10273</v>
      </c>
      <c r="L49" s="75">
        <v>355</v>
      </c>
      <c r="M49" s="76">
        <v>195.25</v>
      </c>
      <c r="N49" s="77">
        <v>230</v>
      </c>
      <c r="O49" s="77">
        <v>230</v>
      </c>
      <c r="P49" s="78">
        <v>0</v>
      </c>
      <c r="Q49" s="76">
        <v>0</v>
      </c>
      <c r="R49" s="179"/>
      <c r="S49" s="179"/>
      <c r="T49" s="179"/>
      <c r="U49" s="79">
        <v>9.95</v>
      </c>
      <c r="V49" s="79">
        <v>195.25</v>
      </c>
      <c r="W49" s="76">
        <v>205.2</v>
      </c>
      <c r="X49" s="201"/>
    </row>
    <row r="50" spans="1:24" ht="18" customHeight="1">
      <c r="A50" s="380" t="s">
        <v>1223</v>
      </c>
      <c r="B50" s="67">
        <v>270</v>
      </c>
      <c r="C50" s="67">
        <v>274</v>
      </c>
      <c r="D50" s="72">
        <v>4</v>
      </c>
      <c r="E50" s="73">
        <v>12.9</v>
      </c>
      <c r="F50" s="67">
        <v>290</v>
      </c>
      <c r="G50" s="67">
        <v>295</v>
      </c>
      <c r="H50" s="72">
        <v>5</v>
      </c>
      <c r="I50" s="73">
        <v>8.75</v>
      </c>
      <c r="J50" s="74">
        <v>4190</v>
      </c>
      <c r="K50" s="74">
        <v>4311</v>
      </c>
      <c r="L50" s="75">
        <v>121</v>
      </c>
      <c r="M50" s="76">
        <v>66.55</v>
      </c>
      <c r="N50" s="77">
        <v>517</v>
      </c>
      <c r="O50" s="77">
        <v>517</v>
      </c>
      <c r="P50" s="78">
        <v>0</v>
      </c>
      <c r="Q50" s="76">
        <v>0</v>
      </c>
      <c r="R50" s="179"/>
      <c r="S50" s="179"/>
      <c r="T50" s="179"/>
      <c r="U50" s="79">
        <v>21.65</v>
      </c>
      <c r="V50" s="79">
        <v>66.55</v>
      </c>
      <c r="W50" s="76">
        <v>88.2</v>
      </c>
      <c r="X50" s="201"/>
    </row>
    <row r="51" spans="1:24" ht="18" customHeight="1">
      <c r="A51" s="380" t="s">
        <v>3334</v>
      </c>
      <c r="B51" s="67">
        <v>614</v>
      </c>
      <c r="C51" s="67">
        <v>630</v>
      </c>
      <c r="D51" s="72">
        <v>16</v>
      </c>
      <c r="E51" s="73">
        <v>51.6</v>
      </c>
      <c r="F51" s="67">
        <v>421</v>
      </c>
      <c r="G51" s="67">
        <v>426</v>
      </c>
      <c r="H51" s="72">
        <v>5</v>
      </c>
      <c r="I51" s="73">
        <v>8.75</v>
      </c>
      <c r="J51" s="74">
        <v>5300</v>
      </c>
      <c r="K51" s="74">
        <v>6349</v>
      </c>
      <c r="L51" s="75">
        <v>1049</v>
      </c>
      <c r="M51" s="76">
        <v>576.95</v>
      </c>
      <c r="N51" s="77">
        <v>2</v>
      </c>
      <c r="O51" s="77">
        <v>2</v>
      </c>
      <c r="P51" s="78">
        <v>0</v>
      </c>
      <c r="Q51" s="76">
        <v>0</v>
      </c>
      <c r="R51" s="179"/>
      <c r="S51" s="179"/>
      <c r="T51" s="179"/>
      <c r="U51" s="79">
        <v>60.35</v>
      </c>
      <c r="V51" s="79">
        <v>576.95</v>
      </c>
      <c r="W51" s="76">
        <v>637.3</v>
      </c>
      <c r="X51" s="201"/>
    </row>
    <row r="52" spans="1:24" ht="18" customHeight="1">
      <c r="A52" s="461" t="s">
        <v>1902</v>
      </c>
      <c r="B52" s="67">
        <v>849</v>
      </c>
      <c r="C52" s="67">
        <v>855</v>
      </c>
      <c r="D52" s="72">
        <v>6</v>
      </c>
      <c r="E52" s="73">
        <v>19.35</v>
      </c>
      <c r="F52" s="67">
        <v>314</v>
      </c>
      <c r="G52" s="67">
        <v>320</v>
      </c>
      <c r="H52" s="72">
        <v>6</v>
      </c>
      <c r="I52" s="73">
        <v>10.5</v>
      </c>
      <c r="J52" s="74">
        <v>5574</v>
      </c>
      <c r="K52" s="74">
        <v>6131</v>
      </c>
      <c r="L52" s="75">
        <v>557</v>
      </c>
      <c r="M52" s="76">
        <v>306.35</v>
      </c>
      <c r="N52" s="77">
        <v>975</v>
      </c>
      <c r="O52" s="77">
        <v>975</v>
      </c>
      <c r="P52" s="78">
        <v>0</v>
      </c>
      <c r="Q52" s="76">
        <v>0</v>
      </c>
      <c r="R52" s="179" t="s">
        <v>2261</v>
      </c>
      <c r="S52" s="179">
        <v>22.575</v>
      </c>
      <c r="T52" s="179">
        <v>28.6</v>
      </c>
      <c r="U52" s="79">
        <v>52.425</v>
      </c>
      <c r="V52" s="79">
        <v>334.95</v>
      </c>
      <c r="W52" s="76">
        <v>387.375</v>
      </c>
      <c r="X52" s="201"/>
    </row>
    <row r="53" spans="1:24" ht="18" customHeight="1">
      <c r="A53" s="121" t="s">
        <v>3257</v>
      </c>
      <c r="B53" s="67">
        <v>702</v>
      </c>
      <c r="C53" s="67">
        <v>707</v>
      </c>
      <c r="D53" s="72">
        <v>5</v>
      </c>
      <c r="E53" s="73">
        <v>16.125</v>
      </c>
      <c r="F53" s="67">
        <v>400</v>
      </c>
      <c r="G53" s="67">
        <v>405</v>
      </c>
      <c r="H53" s="72">
        <v>5</v>
      </c>
      <c r="I53" s="73">
        <v>8.75</v>
      </c>
      <c r="J53" s="74">
        <v>602</v>
      </c>
      <c r="K53" s="74">
        <v>873</v>
      </c>
      <c r="L53" s="75">
        <v>271</v>
      </c>
      <c r="M53" s="76">
        <v>149.05</v>
      </c>
      <c r="N53" s="77">
        <v>787</v>
      </c>
      <c r="O53" s="77">
        <v>787</v>
      </c>
      <c r="P53" s="78">
        <v>0</v>
      </c>
      <c r="Q53" s="76">
        <v>0</v>
      </c>
      <c r="R53" s="181"/>
      <c r="S53" s="179"/>
      <c r="T53" s="179"/>
      <c r="U53" s="79">
        <v>24.875</v>
      </c>
      <c r="V53" s="79">
        <v>149.05</v>
      </c>
      <c r="W53" s="76">
        <v>173.925</v>
      </c>
      <c r="X53" s="201"/>
    </row>
    <row r="54" spans="1:24" ht="18" customHeight="1">
      <c r="A54" s="441" t="s">
        <v>297</v>
      </c>
      <c r="B54" s="67">
        <v>0</v>
      </c>
      <c r="C54" s="67">
        <v>0</v>
      </c>
      <c r="D54" s="72">
        <v>0</v>
      </c>
      <c r="E54" s="73">
        <v>0</v>
      </c>
      <c r="F54" s="67">
        <v>0</v>
      </c>
      <c r="G54" s="67">
        <v>0</v>
      </c>
      <c r="H54" s="72">
        <v>0</v>
      </c>
      <c r="I54" s="73">
        <v>0</v>
      </c>
      <c r="J54" s="74">
        <v>0</v>
      </c>
      <c r="K54" s="74">
        <v>74</v>
      </c>
      <c r="L54" s="75">
        <v>74</v>
      </c>
      <c r="M54" s="76">
        <v>40.7</v>
      </c>
      <c r="N54" s="77">
        <v>0</v>
      </c>
      <c r="O54" s="77">
        <v>0</v>
      </c>
      <c r="P54" s="78">
        <v>0</v>
      </c>
      <c r="Q54" s="76">
        <v>0</v>
      </c>
      <c r="R54" s="179"/>
      <c r="S54" s="179"/>
      <c r="T54" s="179"/>
      <c r="U54" s="79">
        <v>0</v>
      </c>
      <c r="V54" s="79">
        <v>40.7</v>
      </c>
      <c r="W54" s="76">
        <v>40.7</v>
      </c>
      <c r="X54" s="201" t="s">
        <v>2169</v>
      </c>
    </row>
    <row r="55" spans="1:24" ht="18" customHeight="1">
      <c r="A55" s="121" t="s">
        <v>2262</v>
      </c>
      <c r="B55" s="67">
        <v>592</v>
      </c>
      <c r="C55" s="67">
        <v>599</v>
      </c>
      <c r="D55" s="72">
        <v>7</v>
      </c>
      <c r="E55" s="73">
        <v>22.575</v>
      </c>
      <c r="F55" s="67">
        <v>848</v>
      </c>
      <c r="G55" s="67">
        <v>853</v>
      </c>
      <c r="H55" s="72">
        <v>5</v>
      </c>
      <c r="I55" s="73">
        <v>8.75</v>
      </c>
      <c r="J55" s="74">
        <v>5203</v>
      </c>
      <c r="K55" s="74">
        <v>5557</v>
      </c>
      <c r="L55" s="75">
        <v>354</v>
      </c>
      <c r="M55" s="76">
        <v>194.7</v>
      </c>
      <c r="N55" s="77">
        <v>1</v>
      </c>
      <c r="O55" s="77">
        <v>1</v>
      </c>
      <c r="P55" s="78">
        <v>0</v>
      </c>
      <c r="Q55" s="76">
        <v>0</v>
      </c>
      <c r="R55" s="179"/>
      <c r="S55" s="179"/>
      <c r="T55" s="179"/>
      <c r="U55" s="79">
        <v>31.325</v>
      </c>
      <c r="V55" s="79">
        <v>194.7</v>
      </c>
      <c r="W55" s="76">
        <v>226.025</v>
      </c>
      <c r="X55" s="201"/>
    </row>
    <row r="56" spans="1:24" ht="18" customHeight="1">
      <c r="A56" s="68" t="s">
        <v>1225</v>
      </c>
      <c r="B56" s="67">
        <v>694</v>
      </c>
      <c r="C56" s="67">
        <v>699</v>
      </c>
      <c r="D56" s="72">
        <v>5</v>
      </c>
      <c r="E56" s="73">
        <v>16.125</v>
      </c>
      <c r="F56" s="67">
        <v>781</v>
      </c>
      <c r="G56" s="67">
        <v>790</v>
      </c>
      <c r="H56" s="72">
        <v>9</v>
      </c>
      <c r="I56" s="73">
        <v>15.75</v>
      </c>
      <c r="J56" s="74">
        <v>3799</v>
      </c>
      <c r="K56" s="74">
        <v>4174</v>
      </c>
      <c r="L56" s="75">
        <v>375</v>
      </c>
      <c r="M56" s="76">
        <v>206.25</v>
      </c>
      <c r="N56" s="77">
        <v>6</v>
      </c>
      <c r="O56" s="77">
        <v>6</v>
      </c>
      <c r="P56" s="78">
        <v>0</v>
      </c>
      <c r="Q56" s="76">
        <v>0</v>
      </c>
      <c r="R56" s="179"/>
      <c r="S56" s="179"/>
      <c r="T56" s="179"/>
      <c r="U56" s="79">
        <v>31.875</v>
      </c>
      <c r="V56" s="79">
        <v>206.25</v>
      </c>
      <c r="W56" s="76">
        <v>238.125</v>
      </c>
      <c r="X56" s="201"/>
    </row>
    <row r="57" spans="1:24" ht="18" customHeight="1">
      <c r="A57" s="441" t="s">
        <v>1783</v>
      </c>
      <c r="B57" s="67">
        <v>299</v>
      </c>
      <c r="C57" s="67">
        <v>306</v>
      </c>
      <c r="D57" s="72">
        <v>7</v>
      </c>
      <c r="E57" s="73">
        <v>22.575</v>
      </c>
      <c r="F57" s="67">
        <v>326</v>
      </c>
      <c r="G57" s="67">
        <v>331</v>
      </c>
      <c r="H57" s="72">
        <v>5</v>
      </c>
      <c r="I57" s="73">
        <v>8.75</v>
      </c>
      <c r="J57" s="74">
        <v>1243</v>
      </c>
      <c r="K57" s="74">
        <v>1703</v>
      </c>
      <c r="L57" s="75">
        <v>460</v>
      </c>
      <c r="M57" s="76">
        <v>253</v>
      </c>
      <c r="N57" s="77">
        <v>0</v>
      </c>
      <c r="O57" s="77">
        <v>0</v>
      </c>
      <c r="P57" s="78">
        <v>0</v>
      </c>
      <c r="Q57" s="76">
        <v>0</v>
      </c>
      <c r="R57" s="36" t="s">
        <v>2132</v>
      </c>
      <c r="S57" s="207">
        <v>22.575</v>
      </c>
      <c r="T57" s="207">
        <v>0</v>
      </c>
      <c r="U57" s="79">
        <v>53.9</v>
      </c>
      <c r="V57" s="79">
        <v>253</v>
      </c>
      <c r="W57" s="76">
        <v>306.9</v>
      </c>
      <c r="X57" s="201"/>
    </row>
    <row r="58" spans="1:24" ht="18" customHeight="1">
      <c r="A58" s="380" t="s">
        <v>3370</v>
      </c>
      <c r="B58" s="67">
        <v>448</v>
      </c>
      <c r="C58" s="67">
        <v>455</v>
      </c>
      <c r="D58" s="72">
        <v>7</v>
      </c>
      <c r="E58" s="73">
        <v>22.575</v>
      </c>
      <c r="F58" s="67">
        <v>429</v>
      </c>
      <c r="G58" s="67">
        <v>431</v>
      </c>
      <c r="H58" s="72">
        <v>2</v>
      </c>
      <c r="I58" s="73">
        <v>3.5</v>
      </c>
      <c r="J58" s="74">
        <v>234</v>
      </c>
      <c r="K58" s="74">
        <v>967</v>
      </c>
      <c r="L58" s="75">
        <v>733</v>
      </c>
      <c r="M58" s="76">
        <v>403.15</v>
      </c>
      <c r="N58" s="77">
        <v>0</v>
      </c>
      <c r="O58" s="77">
        <v>0</v>
      </c>
      <c r="P58" s="78">
        <v>0</v>
      </c>
      <c r="Q58" s="76">
        <v>0</v>
      </c>
      <c r="R58" s="179"/>
      <c r="S58" s="179"/>
      <c r="T58" s="179"/>
      <c r="U58" s="79">
        <v>26.075</v>
      </c>
      <c r="V58" s="79">
        <v>403.15</v>
      </c>
      <c r="W58" s="76">
        <v>429.225</v>
      </c>
      <c r="X58" s="201"/>
    </row>
    <row r="59" spans="1:24" ht="18" customHeight="1">
      <c r="A59" s="381" t="s">
        <v>3071</v>
      </c>
      <c r="B59" s="67">
        <v>359</v>
      </c>
      <c r="C59" s="67">
        <v>368</v>
      </c>
      <c r="D59" s="72">
        <v>9</v>
      </c>
      <c r="E59" s="73">
        <v>29.025</v>
      </c>
      <c r="F59" s="67">
        <v>190</v>
      </c>
      <c r="G59" s="67">
        <v>196</v>
      </c>
      <c r="H59" s="72">
        <v>6</v>
      </c>
      <c r="I59" s="73">
        <v>10.5</v>
      </c>
      <c r="J59" s="74">
        <v>1924</v>
      </c>
      <c r="K59" s="74">
        <v>2219</v>
      </c>
      <c r="L59" s="75">
        <v>295</v>
      </c>
      <c r="M59" s="76">
        <v>162.25</v>
      </c>
      <c r="N59" s="77">
        <v>0</v>
      </c>
      <c r="O59" s="77">
        <v>0</v>
      </c>
      <c r="P59" s="78">
        <v>0</v>
      </c>
      <c r="Q59" s="76">
        <v>0</v>
      </c>
      <c r="R59" s="179"/>
      <c r="S59" s="179"/>
      <c r="T59" s="179"/>
      <c r="U59" s="79">
        <v>39.525</v>
      </c>
      <c r="V59" s="79">
        <v>162.25</v>
      </c>
      <c r="W59" s="76">
        <v>201.775</v>
      </c>
      <c r="X59" s="201"/>
    </row>
    <row r="60" spans="1:24" ht="18" customHeight="1">
      <c r="A60" s="380" t="s">
        <v>37</v>
      </c>
      <c r="B60" s="67">
        <v>265</v>
      </c>
      <c r="C60" s="67">
        <v>265</v>
      </c>
      <c r="D60" s="72">
        <v>0</v>
      </c>
      <c r="E60" s="73">
        <v>0</v>
      </c>
      <c r="F60" s="67">
        <v>245</v>
      </c>
      <c r="G60" s="67">
        <v>245</v>
      </c>
      <c r="H60" s="72">
        <v>0</v>
      </c>
      <c r="I60" s="73">
        <v>0</v>
      </c>
      <c r="J60" s="74">
        <v>6299</v>
      </c>
      <c r="K60" s="74">
        <v>6299</v>
      </c>
      <c r="L60" s="75">
        <v>0</v>
      </c>
      <c r="M60" s="76">
        <v>0</v>
      </c>
      <c r="N60" s="77">
        <v>1072</v>
      </c>
      <c r="O60" s="77">
        <v>1072</v>
      </c>
      <c r="P60" s="78">
        <v>0</v>
      </c>
      <c r="Q60" s="76">
        <v>0</v>
      </c>
      <c r="R60" s="179"/>
      <c r="S60" s="179"/>
      <c r="T60" s="179"/>
      <c r="U60" s="79">
        <v>0</v>
      </c>
      <c r="V60" s="79">
        <v>0</v>
      </c>
      <c r="W60" s="76">
        <v>0</v>
      </c>
      <c r="X60" s="201" t="s">
        <v>1997</v>
      </c>
    </row>
    <row r="61" spans="1:24" ht="18" customHeight="1">
      <c r="A61" s="380" t="s">
        <v>38</v>
      </c>
      <c r="B61" s="67">
        <v>213</v>
      </c>
      <c r="C61" s="67">
        <v>213</v>
      </c>
      <c r="D61" s="72">
        <v>0</v>
      </c>
      <c r="E61" s="73">
        <v>0</v>
      </c>
      <c r="F61" s="67">
        <v>200</v>
      </c>
      <c r="G61" s="67">
        <v>200</v>
      </c>
      <c r="H61" s="72">
        <v>0</v>
      </c>
      <c r="I61" s="73">
        <v>0</v>
      </c>
      <c r="J61" s="74">
        <v>9163</v>
      </c>
      <c r="K61" s="74">
        <v>9163</v>
      </c>
      <c r="L61" s="75">
        <v>0</v>
      </c>
      <c r="M61" s="76">
        <v>0</v>
      </c>
      <c r="N61" s="77">
        <v>185</v>
      </c>
      <c r="O61" s="77">
        <v>185</v>
      </c>
      <c r="P61" s="78">
        <v>0</v>
      </c>
      <c r="Q61" s="76">
        <v>0</v>
      </c>
      <c r="R61" s="179"/>
      <c r="S61" s="179"/>
      <c r="T61" s="179"/>
      <c r="U61" s="79">
        <v>0</v>
      </c>
      <c r="V61" s="79">
        <v>0</v>
      </c>
      <c r="W61" s="76">
        <v>0</v>
      </c>
      <c r="X61" s="201" t="s">
        <v>1997</v>
      </c>
    </row>
    <row r="62" spans="1:24" ht="18" customHeight="1">
      <c r="A62" s="441" t="s">
        <v>3335</v>
      </c>
      <c r="B62" s="67">
        <v>557</v>
      </c>
      <c r="C62" s="67">
        <v>563</v>
      </c>
      <c r="D62" s="72">
        <v>6</v>
      </c>
      <c r="E62" s="73">
        <v>19.35</v>
      </c>
      <c r="F62" s="67">
        <v>343</v>
      </c>
      <c r="G62" s="67">
        <v>347</v>
      </c>
      <c r="H62" s="72">
        <v>4</v>
      </c>
      <c r="I62" s="73">
        <v>7</v>
      </c>
      <c r="J62" s="74">
        <v>290</v>
      </c>
      <c r="K62" s="74">
        <v>654</v>
      </c>
      <c r="L62" s="75">
        <v>364</v>
      </c>
      <c r="M62" s="76">
        <v>200.2</v>
      </c>
      <c r="N62" s="77">
        <v>3</v>
      </c>
      <c r="O62" s="77">
        <v>3</v>
      </c>
      <c r="P62" s="78">
        <v>0</v>
      </c>
      <c r="Q62" s="76">
        <v>0</v>
      </c>
      <c r="R62" s="179"/>
      <c r="S62" s="179"/>
      <c r="T62" s="179"/>
      <c r="U62" s="79">
        <v>26.35</v>
      </c>
      <c r="V62" s="79">
        <v>200.2</v>
      </c>
      <c r="W62" s="76">
        <v>226.55</v>
      </c>
      <c r="X62" s="201"/>
    </row>
    <row r="63" spans="1:24" ht="18" customHeight="1">
      <c r="A63" s="121" t="s">
        <v>2263</v>
      </c>
      <c r="B63" s="67">
        <v>505</v>
      </c>
      <c r="C63" s="67">
        <v>521</v>
      </c>
      <c r="D63" s="72">
        <v>16</v>
      </c>
      <c r="E63" s="73">
        <v>51.6</v>
      </c>
      <c r="F63" s="67">
        <v>402</v>
      </c>
      <c r="G63" s="67">
        <v>408</v>
      </c>
      <c r="H63" s="72">
        <v>6</v>
      </c>
      <c r="I63" s="73">
        <v>10.5</v>
      </c>
      <c r="J63" s="74">
        <v>4144</v>
      </c>
      <c r="K63" s="74">
        <v>4704</v>
      </c>
      <c r="L63" s="75">
        <v>560</v>
      </c>
      <c r="M63" s="76">
        <v>308</v>
      </c>
      <c r="N63" s="77">
        <v>2</v>
      </c>
      <c r="O63" s="77">
        <v>2</v>
      </c>
      <c r="P63" s="78">
        <v>0</v>
      </c>
      <c r="Q63" s="76">
        <v>0</v>
      </c>
      <c r="R63" s="179"/>
      <c r="S63" s="179"/>
      <c r="T63" s="179"/>
      <c r="U63" s="79">
        <v>62.1</v>
      </c>
      <c r="V63" s="79">
        <v>308</v>
      </c>
      <c r="W63" s="76">
        <v>370.1</v>
      </c>
      <c r="X63" s="201"/>
    </row>
    <row r="64" spans="1:24" ht="18" customHeight="1">
      <c r="A64" s="441" t="s">
        <v>831</v>
      </c>
      <c r="B64" s="67">
        <v>482</v>
      </c>
      <c r="C64" s="67">
        <v>490</v>
      </c>
      <c r="D64" s="72">
        <v>8</v>
      </c>
      <c r="E64" s="73">
        <v>25.8</v>
      </c>
      <c r="F64" s="67">
        <v>326</v>
      </c>
      <c r="G64" s="67">
        <v>327</v>
      </c>
      <c r="H64" s="72">
        <v>1</v>
      </c>
      <c r="I64" s="73">
        <v>1.75</v>
      </c>
      <c r="J64" s="74">
        <v>3680</v>
      </c>
      <c r="K64" s="74">
        <v>4048</v>
      </c>
      <c r="L64" s="75">
        <v>368</v>
      </c>
      <c r="M64" s="76">
        <v>202.4</v>
      </c>
      <c r="N64" s="77">
        <v>5</v>
      </c>
      <c r="O64" s="77">
        <v>5</v>
      </c>
      <c r="P64" s="78">
        <v>0</v>
      </c>
      <c r="Q64" s="76">
        <v>0</v>
      </c>
      <c r="R64" s="179"/>
      <c r="S64" s="179"/>
      <c r="T64" s="179"/>
      <c r="U64" s="79">
        <v>27.55</v>
      </c>
      <c r="V64" s="79">
        <v>202.4</v>
      </c>
      <c r="W64" s="76">
        <v>229.95</v>
      </c>
      <c r="X64" s="201"/>
    </row>
    <row r="65" spans="1:24" ht="18" customHeight="1">
      <c r="A65" s="380" t="s">
        <v>2734</v>
      </c>
      <c r="B65" s="67">
        <v>644</v>
      </c>
      <c r="C65" s="67">
        <v>650</v>
      </c>
      <c r="D65" s="72">
        <v>6</v>
      </c>
      <c r="E65" s="73">
        <v>19.35</v>
      </c>
      <c r="F65" s="67">
        <v>441</v>
      </c>
      <c r="G65" s="67">
        <v>445</v>
      </c>
      <c r="H65" s="72">
        <v>4</v>
      </c>
      <c r="I65" s="73">
        <v>7</v>
      </c>
      <c r="J65" s="74">
        <v>4065</v>
      </c>
      <c r="K65" s="74">
        <v>4384</v>
      </c>
      <c r="L65" s="75">
        <v>319</v>
      </c>
      <c r="M65" s="76">
        <v>175.45</v>
      </c>
      <c r="N65" s="77">
        <v>235</v>
      </c>
      <c r="O65" s="77">
        <v>235</v>
      </c>
      <c r="P65" s="78">
        <v>0</v>
      </c>
      <c r="Q65" s="76">
        <v>0</v>
      </c>
      <c r="R65" s="179"/>
      <c r="S65" s="179"/>
      <c r="T65" s="179"/>
      <c r="U65" s="79">
        <v>26.35</v>
      </c>
      <c r="V65" s="79">
        <v>175.45</v>
      </c>
      <c r="W65" s="76">
        <v>201.8</v>
      </c>
      <c r="X65" s="201"/>
    </row>
    <row r="66" spans="1:24" ht="18" customHeight="1">
      <c r="A66" s="580"/>
      <c r="B66" s="67">
        <v>209</v>
      </c>
      <c r="C66" s="67">
        <v>209</v>
      </c>
      <c r="D66" s="72">
        <v>0</v>
      </c>
      <c r="E66" s="73">
        <v>0</v>
      </c>
      <c r="F66" s="67">
        <v>201</v>
      </c>
      <c r="G66" s="67">
        <v>201</v>
      </c>
      <c r="H66" s="72">
        <v>0</v>
      </c>
      <c r="I66" s="73">
        <v>0</v>
      </c>
      <c r="J66" s="74">
        <v>2866</v>
      </c>
      <c r="K66" s="74">
        <v>2866</v>
      </c>
      <c r="L66" s="75">
        <v>0</v>
      </c>
      <c r="M66" s="76">
        <v>0</v>
      </c>
      <c r="N66" s="77">
        <v>99</v>
      </c>
      <c r="O66" s="77">
        <v>99</v>
      </c>
      <c r="P66" s="78">
        <v>0</v>
      </c>
      <c r="Q66" s="76">
        <v>0</v>
      </c>
      <c r="R66" s="179"/>
      <c r="S66" s="179"/>
      <c r="T66" s="179"/>
      <c r="U66" s="79">
        <v>0</v>
      </c>
      <c r="V66" s="79">
        <v>0</v>
      </c>
      <c r="W66" s="76">
        <v>0</v>
      </c>
      <c r="X66" s="201" t="s">
        <v>1997</v>
      </c>
    </row>
    <row r="67" spans="1:24" ht="18" customHeight="1">
      <c r="A67" s="380" t="s">
        <v>39</v>
      </c>
      <c r="B67" s="67">
        <v>160</v>
      </c>
      <c r="C67" s="67">
        <v>160</v>
      </c>
      <c r="D67" s="72">
        <v>0</v>
      </c>
      <c r="E67" s="73">
        <v>0</v>
      </c>
      <c r="F67" s="67">
        <v>124</v>
      </c>
      <c r="G67" s="67">
        <v>124</v>
      </c>
      <c r="H67" s="72">
        <v>0</v>
      </c>
      <c r="I67" s="73">
        <v>0</v>
      </c>
      <c r="J67" s="74">
        <v>7058</v>
      </c>
      <c r="K67" s="74">
        <v>7058</v>
      </c>
      <c r="L67" s="75">
        <v>0</v>
      </c>
      <c r="M67" s="76">
        <v>0</v>
      </c>
      <c r="N67" s="77">
        <v>63</v>
      </c>
      <c r="O67" s="77">
        <v>63</v>
      </c>
      <c r="P67" s="78">
        <v>0</v>
      </c>
      <c r="Q67" s="76">
        <v>0</v>
      </c>
      <c r="R67" s="179"/>
      <c r="S67" s="179"/>
      <c r="T67" s="179"/>
      <c r="U67" s="79">
        <v>0</v>
      </c>
      <c r="V67" s="79">
        <v>0</v>
      </c>
      <c r="W67" s="76">
        <v>0</v>
      </c>
      <c r="X67" s="201" t="s">
        <v>1997</v>
      </c>
    </row>
    <row r="68" spans="1:24" ht="18" customHeight="1">
      <c r="A68" s="380" t="s">
        <v>745</v>
      </c>
      <c r="B68" s="67">
        <v>369</v>
      </c>
      <c r="C68" s="67">
        <v>379</v>
      </c>
      <c r="D68" s="72">
        <v>10</v>
      </c>
      <c r="E68" s="73">
        <v>32.25</v>
      </c>
      <c r="F68" s="67">
        <v>258</v>
      </c>
      <c r="G68" s="67">
        <v>267</v>
      </c>
      <c r="H68" s="72">
        <v>9</v>
      </c>
      <c r="I68" s="73">
        <v>15.75</v>
      </c>
      <c r="J68" s="74">
        <v>1535</v>
      </c>
      <c r="K68" s="74">
        <v>1998</v>
      </c>
      <c r="L68" s="75">
        <v>463</v>
      </c>
      <c r="M68" s="76">
        <v>254.65</v>
      </c>
      <c r="N68" s="77">
        <v>3</v>
      </c>
      <c r="O68" s="77">
        <v>3</v>
      </c>
      <c r="P68" s="78">
        <v>0</v>
      </c>
      <c r="Q68" s="76">
        <v>0</v>
      </c>
      <c r="R68" s="179"/>
      <c r="S68" s="179"/>
      <c r="T68" s="179"/>
      <c r="U68" s="79">
        <v>48</v>
      </c>
      <c r="V68" s="79">
        <v>254.65</v>
      </c>
      <c r="W68" s="76">
        <v>302.65</v>
      </c>
      <c r="X68" s="201"/>
    </row>
    <row r="69" spans="1:24" ht="18" customHeight="1">
      <c r="A69" s="120" t="s">
        <v>116</v>
      </c>
      <c r="B69" s="67">
        <v>965</v>
      </c>
      <c r="C69" s="67">
        <v>969</v>
      </c>
      <c r="D69" s="72">
        <v>4</v>
      </c>
      <c r="E69" s="73">
        <v>12.9</v>
      </c>
      <c r="F69" s="67">
        <v>384</v>
      </c>
      <c r="G69" s="67">
        <v>387</v>
      </c>
      <c r="H69" s="72">
        <v>3</v>
      </c>
      <c r="I69" s="73">
        <v>5.25</v>
      </c>
      <c r="J69" s="74">
        <v>3246</v>
      </c>
      <c r="K69" s="74">
        <v>3891</v>
      </c>
      <c r="L69" s="75">
        <v>645</v>
      </c>
      <c r="M69" s="76">
        <v>354.75</v>
      </c>
      <c r="N69" s="77">
        <v>272</v>
      </c>
      <c r="O69" s="77">
        <v>272</v>
      </c>
      <c r="P69" s="78">
        <v>0</v>
      </c>
      <c r="Q69" s="76">
        <v>0</v>
      </c>
      <c r="R69" s="179"/>
      <c r="S69" s="179"/>
      <c r="T69" s="179"/>
      <c r="U69" s="79">
        <v>18.15</v>
      </c>
      <c r="V69" s="79">
        <v>354.75</v>
      </c>
      <c r="W69" s="76">
        <v>372.9</v>
      </c>
      <c r="X69" s="201"/>
    </row>
    <row r="70" spans="1:24" ht="18" customHeight="1">
      <c r="A70" s="380" t="s">
        <v>2264</v>
      </c>
      <c r="B70" s="67">
        <v>501</v>
      </c>
      <c r="C70" s="67">
        <v>507</v>
      </c>
      <c r="D70" s="72">
        <v>6</v>
      </c>
      <c r="E70" s="73">
        <v>19.35</v>
      </c>
      <c r="F70" s="67">
        <v>465</v>
      </c>
      <c r="G70" s="67">
        <v>471</v>
      </c>
      <c r="H70" s="72">
        <v>6</v>
      </c>
      <c r="I70" s="73">
        <v>10.5</v>
      </c>
      <c r="J70" s="74">
        <v>719</v>
      </c>
      <c r="K70" s="74">
        <v>1324</v>
      </c>
      <c r="L70" s="75">
        <v>605</v>
      </c>
      <c r="M70" s="76">
        <v>332.75</v>
      </c>
      <c r="N70" s="77">
        <v>560</v>
      </c>
      <c r="O70" s="77">
        <v>560</v>
      </c>
      <c r="P70" s="78">
        <v>0</v>
      </c>
      <c r="Q70" s="76">
        <v>0</v>
      </c>
      <c r="R70" s="179"/>
      <c r="S70" s="179"/>
      <c r="T70" s="179"/>
      <c r="U70" s="79">
        <v>29.85</v>
      </c>
      <c r="V70" s="79">
        <v>332.75</v>
      </c>
      <c r="W70" s="76">
        <v>362.6</v>
      </c>
      <c r="X70" s="201"/>
    </row>
    <row r="71" spans="1:24" ht="18" customHeight="1">
      <c r="A71" s="441" t="s">
        <v>549</v>
      </c>
      <c r="B71" s="67">
        <v>768</v>
      </c>
      <c r="C71" s="67">
        <v>781</v>
      </c>
      <c r="D71" s="72">
        <v>13</v>
      </c>
      <c r="E71" s="73">
        <v>41.925</v>
      </c>
      <c r="F71" s="67">
        <v>295</v>
      </c>
      <c r="G71" s="67">
        <v>296</v>
      </c>
      <c r="H71" s="72">
        <v>1</v>
      </c>
      <c r="I71" s="73">
        <v>1.75</v>
      </c>
      <c r="J71" s="74">
        <v>1992</v>
      </c>
      <c r="K71" s="74">
        <v>2609</v>
      </c>
      <c r="L71" s="75">
        <v>617</v>
      </c>
      <c r="M71" s="76">
        <v>339.35</v>
      </c>
      <c r="N71" s="77">
        <v>2</v>
      </c>
      <c r="O71" s="77">
        <v>2</v>
      </c>
      <c r="P71" s="78">
        <v>0</v>
      </c>
      <c r="Q71" s="76">
        <v>0</v>
      </c>
      <c r="R71" s="179"/>
      <c r="S71" s="179"/>
      <c r="T71" s="179"/>
      <c r="U71" s="79">
        <v>43.675</v>
      </c>
      <c r="V71" s="79">
        <v>339.35</v>
      </c>
      <c r="W71" s="76">
        <v>383.025</v>
      </c>
      <c r="X71" s="201"/>
    </row>
    <row r="72" spans="1:24" ht="18" customHeight="1">
      <c r="A72" s="580" t="s">
        <v>1420</v>
      </c>
      <c r="B72" s="67">
        <v>746</v>
      </c>
      <c r="C72" s="67">
        <v>751</v>
      </c>
      <c r="D72" s="72">
        <v>5</v>
      </c>
      <c r="E72" s="73">
        <v>16.125</v>
      </c>
      <c r="F72" s="67">
        <v>204</v>
      </c>
      <c r="G72" s="67">
        <v>209</v>
      </c>
      <c r="H72" s="72">
        <v>5</v>
      </c>
      <c r="I72" s="73">
        <v>8.75</v>
      </c>
      <c r="J72" s="74">
        <v>1891</v>
      </c>
      <c r="K72" s="74">
        <v>2299</v>
      </c>
      <c r="L72" s="75">
        <v>408</v>
      </c>
      <c r="M72" s="76">
        <v>224.4</v>
      </c>
      <c r="N72" s="77">
        <v>1442</v>
      </c>
      <c r="O72" s="77">
        <v>1442</v>
      </c>
      <c r="P72" s="78">
        <v>0</v>
      </c>
      <c r="Q72" s="76">
        <v>0</v>
      </c>
      <c r="R72" s="179"/>
      <c r="S72" s="179"/>
      <c r="T72" s="179"/>
      <c r="U72" s="79">
        <v>24.875</v>
      </c>
      <c r="V72" s="79">
        <v>224.4</v>
      </c>
      <c r="W72" s="76">
        <v>249.275</v>
      </c>
      <c r="X72" s="201"/>
    </row>
    <row r="73" spans="1:24" ht="18" customHeight="1">
      <c r="A73" s="380" t="s">
        <v>3017</v>
      </c>
      <c r="B73" s="67">
        <v>271</v>
      </c>
      <c r="C73" s="67">
        <v>279</v>
      </c>
      <c r="D73" s="72">
        <v>8</v>
      </c>
      <c r="E73" s="73">
        <v>25.8</v>
      </c>
      <c r="F73" s="67">
        <v>179</v>
      </c>
      <c r="G73" s="67">
        <v>184</v>
      </c>
      <c r="H73" s="72">
        <v>5</v>
      </c>
      <c r="I73" s="73">
        <v>8.75</v>
      </c>
      <c r="J73" s="74">
        <v>998</v>
      </c>
      <c r="K73" s="74">
        <v>1355</v>
      </c>
      <c r="L73" s="75">
        <v>357</v>
      </c>
      <c r="M73" s="76">
        <v>196.35</v>
      </c>
      <c r="N73" s="77">
        <v>615</v>
      </c>
      <c r="O73" s="77">
        <v>615</v>
      </c>
      <c r="P73" s="78">
        <v>0</v>
      </c>
      <c r="Q73" s="76">
        <v>0</v>
      </c>
      <c r="R73" s="179"/>
      <c r="S73" s="179"/>
      <c r="T73" s="179"/>
      <c r="U73" s="79">
        <v>34.55</v>
      </c>
      <c r="V73" s="79">
        <v>196.35</v>
      </c>
      <c r="W73" s="76">
        <v>230.9</v>
      </c>
      <c r="X73" s="201"/>
    </row>
    <row r="74" spans="1:24" ht="18" customHeight="1">
      <c r="A74" s="441" t="s">
        <v>550</v>
      </c>
      <c r="B74" s="67">
        <v>752</v>
      </c>
      <c r="C74" s="67">
        <v>760</v>
      </c>
      <c r="D74" s="72">
        <v>8</v>
      </c>
      <c r="E74" s="73">
        <v>25.8</v>
      </c>
      <c r="F74" s="67">
        <v>424</v>
      </c>
      <c r="G74" s="67">
        <v>431</v>
      </c>
      <c r="H74" s="72">
        <v>7</v>
      </c>
      <c r="I74" s="73">
        <v>12.25</v>
      </c>
      <c r="J74" s="74">
        <v>416</v>
      </c>
      <c r="K74" s="74">
        <v>1130</v>
      </c>
      <c r="L74" s="75">
        <v>714</v>
      </c>
      <c r="M74" s="76">
        <v>392.7</v>
      </c>
      <c r="N74" s="77">
        <v>567</v>
      </c>
      <c r="O74" s="77">
        <v>567</v>
      </c>
      <c r="P74" s="78">
        <v>0</v>
      </c>
      <c r="Q74" s="76">
        <v>0</v>
      </c>
      <c r="R74" s="179"/>
      <c r="S74" s="179"/>
      <c r="T74" s="179"/>
      <c r="U74" s="79">
        <v>38.05</v>
      </c>
      <c r="V74" s="79">
        <v>392.7</v>
      </c>
      <c r="W74" s="76">
        <v>430.75</v>
      </c>
      <c r="X74" s="201"/>
    </row>
    <row r="75" spans="1:24" ht="18" customHeight="1">
      <c r="A75" s="441" t="s">
        <v>527</v>
      </c>
      <c r="B75" s="67">
        <v>489</v>
      </c>
      <c r="C75" s="67">
        <v>493</v>
      </c>
      <c r="D75" s="72">
        <v>4</v>
      </c>
      <c r="E75" s="73">
        <v>12.9</v>
      </c>
      <c r="F75" s="67">
        <v>375</v>
      </c>
      <c r="G75" s="67">
        <v>376</v>
      </c>
      <c r="H75" s="72">
        <v>1</v>
      </c>
      <c r="I75" s="73">
        <v>1.75</v>
      </c>
      <c r="J75" s="74">
        <v>8412</v>
      </c>
      <c r="K75" s="74">
        <v>8994</v>
      </c>
      <c r="L75" s="75">
        <v>582</v>
      </c>
      <c r="M75" s="76">
        <v>320.1</v>
      </c>
      <c r="N75" s="77">
        <v>9</v>
      </c>
      <c r="O75" s="77">
        <v>9</v>
      </c>
      <c r="P75" s="78">
        <v>0</v>
      </c>
      <c r="Q75" s="76">
        <v>0</v>
      </c>
      <c r="R75" s="27"/>
      <c r="S75" s="207"/>
      <c r="T75" s="207"/>
      <c r="U75" s="79">
        <v>14.65</v>
      </c>
      <c r="V75" s="79">
        <v>320.1</v>
      </c>
      <c r="W75" s="76">
        <v>334.75</v>
      </c>
      <c r="X75" s="201"/>
    </row>
    <row r="76" spans="1:24" ht="18" customHeight="1">
      <c r="A76" s="441" t="s">
        <v>551</v>
      </c>
      <c r="B76" s="67">
        <v>443</v>
      </c>
      <c r="C76" s="67">
        <v>455</v>
      </c>
      <c r="D76" s="72">
        <v>12</v>
      </c>
      <c r="E76" s="73">
        <v>38.7</v>
      </c>
      <c r="F76" s="67">
        <v>356</v>
      </c>
      <c r="G76" s="67">
        <v>371</v>
      </c>
      <c r="H76" s="72">
        <v>15</v>
      </c>
      <c r="I76" s="73">
        <v>26.25</v>
      </c>
      <c r="J76" s="74">
        <v>5076</v>
      </c>
      <c r="K76" s="74">
        <v>5791</v>
      </c>
      <c r="L76" s="75">
        <v>715</v>
      </c>
      <c r="M76" s="76">
        <v>393.25</v>
      </c>
      <c r="N76" s="77">
        <v>1428</v>
      </c>
      <c r="O76" s="77">
        <v>1428</v>
      </c>
      <c r="P76" s="78">
        <v>0</v>
      </c>
      <c r="Q76" s="76">
        <v>0</v>
      </c>
      <c r="R76" s="179"/>
      <c r="S76" s="179"/>
      <c r="T76" s="179"/>
      <c r="U76" s="79">
        <v>64.95</v>
      </c>
      <c r="V76" s="79">
        <v>393.25</v>
      </c>
      <c r="W76" s="76">
        <v>458.2</v>
      </c>
      <c r="X76" s="201"/>
    </row>
    <row r="77" spans="1:24" ht="18" customHeight="1">
      <c r="A77" s="121" t="s">
        <v>2219</v>
      </c>
      <c r="B77" s="67">
        <v>577</v>
      </c>
      <c r="C77" s="67">
        <v>582</v>
      </c>
      <c r="D77" s="72">
        <v>5</v>
      </c>
      <c r="E77" s="73">
        <v>16.125</v>
      </c>
      <c r="F77" s="67">
        <v>315</v>
      </c>
      <c r="G77" s="67">
        <v>321</v>
      </c>
      <c r="H77" s="72">
        <v>6</v>
      </c>
      <c r="I77" s="73">
        <v>10.5</v>
      </c>
      <c r="J77" s="74">
        <v>4864</v>
      </c>
      <c r="K77" s="74">
        <v>5267</v>
      </c>
      <c r="L77" s="75">
        <v>403</v>
      </c>
      <c r="M77" s="76">
        <v>221.65</v>
      </c>
      <c r="N77" s="77">
        <v>5</v>
      </c>
      <c r="O77" s="77">
        <v>5</v>
      </c>
      <c r="P77" s="78">
        <v>0</v>
      </c>
      <c r="Q77" s="76">
        <v>0</v>
      </c>
      <c r="R77" s="27" t="s">
        <v>1156</v>
      </c>
      <c r="S77" s="207">
        <v>0</v>
      </c>
      <c r="T77" s="207">
        <v>0</v>
      </c>
      <c r="U77" s="79">
        <v>26.625</v>
      </c>
      <c r="V77" s="79">
        <v>221.65</v>
      </c>
      <c r="W77" s="76">
        <v>248.275</v>
      </c>
      <c r="X77" s="201"/>
    </row>
    <row r="78" spans="1:24" ht="18" customHeight="1">
      <c r="A78" s="441" t="s">
        <v>2265</v>
      </c>
      <c r="B78" s="67">
        <v>645</v>
      </c>
      <c r="C78" s="67">
        <v>660</v>
      </c>
      <c r="D78" s="72">
        <v>15</v>
      </c>
      <c r="E78" s="73">
        <v>48.375</v>
      </c>
      <c r="F78" s="67">
        <v>647</v>
      </c>
      <c r="G78" s="67">
        <v>653</v>
      </c>
      <c r="H78" s="72">
        <v>6</v>
      </c>
      <c r="I78" s="73">
        <v>10.5</v>
      </c>
      <c r="J78" s="74">
        <v>5660</v>
      </c>
      <c r="K78" s="74">
        <v>6169</v>
      </c>
      <c r="L78" s="75">
        <v>509</v>
      </c>
      <c r="M78" s="76">
        <v>279.95</v>
      </c>
      <c r="N78" s="77">
        <v>215</v>
      </c>
      <c r="O78" s="77">
        <v>215</v>
      </c>
      <c r="P78" s="78">
        <v>0</v>
      </c>
      <c r="Q78" s="76">
        <v>0</v>
      </c>
      <c r="R78" s="179"/>
      <c r="S78" s="179"/>
      <c r="T78" s="179"/>
      <c r="U78" s="79">
        <v>58.875</v>
      </c>
      <c r="V78" s="79">
        <v>279.95</v>
      </c>
      <c r="W78" s="76">
        <v>338.825</v>
      </c>
      <c r="X78" s="201"/>
    </row>
    <row r="79" spans="1:24" ht="18" customHeight="1">
      <c r="A79" s="583" t="s">
        <v>2473</v>
      </c>
      <c r="B79" s="277">
        <v>397</v>
      </c>
      <c r="C79" s="277">
        <v>411</v>
      </c>
      <c r="D79" s="278">
        <v>14</v>
      </c>
      <c r="E79" s="268">
        <v>45.15</v>
      </c>
      <c r="F79" s="67">
        <v>246</v>
      </c>
      <c r="G79" s="67">
        <v>253</v>
      </c>
      <c r="H79" s="72">
        <v>7</v>
      </c>
      <c r="I79" s="73">
        <v>12.25</v>
      </c>
      <c r="J79" s="74">
        <v>2972</v>
      </c>
      <c r="K79" s="74">
        <v>3296</v>
      </c>
      <c r="L79" s="75">
        <v>324</v>
      </c>
      <c r="M79" s="271">
        <v>178.2</v>
      </c>
      <c r="N79" s="279">
        <v>2</v>
      </c>
      <c r="O79" s="279">
        <v>2</v>
      </c>
      <c r="P79" s="280">
        <v>0</v>
      </c>
      <c r="Q79" s="271">
        <v>0</v>
      </c>
      <c r="R79" s="269"/>
      <c r="S79" s="269"/>
      <c r="T79" s="269"/>
      <c r="U79" s="270">
        <v>57.4</v>
      </c>
      <c r="V79" s="270">
        <v>178.2</v>
      </c>
      <c r="W79" s="271">
        <v>235.6</v>
      </c>
      <c r="X79" s="201"/>
    </row>
    <row r="80" spans="1:24" ht="18" customHeight="1">
      <c r="A80" s="584"/>
      <c r="B80" s="255"/>
      <c r="C80" s="255"/>
      <c r="D80" s="281"/>
      <c r="E80" s="272"/>
      <c r="F80" s="585"/>
      <c r="G80" s="585"/>
      <c r="H80" s="586"/>
      <c r="I80" s="387"/>
      <c r="L80" s="468" t="s">
        <v>393</v>
      </c>
      <c r="M80" s="475"/>
      <c r="N80" s="587"/>
      <c r="O80" s="587"/>
      <c r="P80" s="284"/>
      <c r="Q80" s="282"/>
      <c r="R80" s="273"/>
      <c r="S80" s="273"/>
      <c r="T80" s="273"/>
      <c r="U80" s="274"/>
      <c r="V80" s="274"/>
      <c r="W80" s="275"/>
      <c r="X80" s="201"/>
    </row>
    <row r="81" spans="1:24" ht="18" customHeight="1">
      <c r="A81" s="582" t="s">
        <v>3088</v>
      </c>
      <c r="B81" s="83">
        <v>470</v>
      </c>
      <c r="C81" s="83">
        <v>472</v>
      </c>
      <c r="D81" s="84">
        <v>2</v>
      </c>
      <c r="E81" s="85">
        <v>6.45</v>
      </c>
      <c r="F81" s="83">
        <v>209</v>
      </c>
      <c r="G81" s="83">
        <v>210</v>
      </c>
      <c r="H81" s="72">
        <v>1</v>
      </c>
      <c r="I81" s="73">
        <v>1.75</v>
      </c>
      <c r="J81" s="74">
        <v>6842</v>
      </c>
      <c r="K81" s="74">
        <v>7142</v>
      </c>
      <c r="L81" s="75">
        <v>300</v>
      </c>
      <c r="M81" s="76">
        <v>165</v>
      </c>
      <c r="N81" s="77">
        <v>129</v>
      </c>
      <c r="O81" s="77">
        <v>129</v>
      </c>
      <c r="P81" s="82">
        <v>0</v>
      </c>
      <c r="Q81" s="88">
        <v>0</v>
      </c>
      <c r="R81" s="264"/>
      <c r="S81" s="264"/>
      <c r="T81" s="264"/>
      <c r="U81" s="263">
        <v>8.2</v>
      </c>
      <c r="V81" s="263">
        <v>165</v>
      </c>
      <c r="W81" s="88">
        <v>173.2</v>
      </c>
      <c r="X81" s="201"/>
    </row>
    <row r="82" spans="1:24" ht="18" customHeight="1">
      <c r="A82" s="441" t="s">
        <v>3089</v>
      </c>
      <c r="B82" s="67">
        <v>777</v>
      </c>
      <c r="C82" s="67">
        <v>781</v>
      </c>
      <c r="D82" s="72">
        <v>4</v>
      </c>
      <c r="E82" s="73">
        <v>12.9</v>
      </c>
      <c r="F82" s="67">
        <v>397</v>
      </c>
      <c r="G82" s="67">
        <v>405</v>
      </c>
      <c r="H82" s="72">
        <v>8</v>
      </c>
      <c r="I82" s="73">
        <v>14</v>
      </c>
      <c r="J82" s="74">
        <v>3949</v>
      </c>
      <c r="K82" s="74">
        <v>4692</v>
      </c>
      <c r="L82" s="75">
        <v>743</v>
      </c>
      <c r="M82" s="76">
        <v>408.65</v>
      </c>
      <c r="N82" s="77">
        <v>58</v>
      </c>
      <c r="O82" s="77">
        <v>58</v>
      </c>
      <c r="P82" s="78">
        <v>0</v>
      </c>
      <c r="Q82" s="76">
        <v>0</v>
      </c>
      <c r="R82" s="179"/>
      <c r="S82" s="179"/>
      <c r="T82" s="179"/>
      <c r="U82" s="79">
        <v>26.9</v>
      </c>
      <c r="V82" s="79">
        <v>408.65</v>
      </c>
      <c r="W82" s="76">
        <v>435.55</v>
      </c>
      <c r="X82" s="201"/>
    </row>
    <row r="83" spans="1:24" ht="18" customHeight="1">
      <c r="A83" s="441" t="s">
        <v>2924</v>
      </c>
      <c r="B83" s="67">
        <v>696</v>
      </c>
      <c r="C83" s="67">
        <v>705</v>
      </c>
      <c r="D83" s="72">
        <v>9</v>
      </c>
      <c r="E83" s="73">
        <v>29.025</v>
      </c>
      <c r="F83" s="67">
        <v>654</v>
      </c>
      <c r="G83" s="67">
        <v>658</v>
      </c>
      <c r="H83" s="72">
        <v>4</v>
      </c>
      <c r="I83" s="73">
        <v>7</v>
      </c>
      <c r="J83" s="74">
        <v>5210</v>
      </c>
      <c r="K83" s="74">
        <v>5652</v>
      </c>
      <c r="L83" s="75">
        <v>442</v>
      </c>
      <c r="M83" s="76">
        <v>243.1</v>
      </c>
      <c r="N83" s="77">
        <v>834</v>
      </c>
      <c r="O83" s="77">
        <v>834</v>
      </c>
      <c r="P83" s="78">
        <v>0</v>
      </c>
      <c r="Q83" s="76">
        <v>0</v>
      </c>
      <c r="R83" s="179"/>
      <c r="S83" s="179"/>
      <c r="T83" s="179"/>
      <c r="U83" s="79">
        <v>36.025</v>
      </c>
      <c r="V83" s="79">
        <v>243.1</v>
      </c>
      <c r="W83" s="76">
        <v>279.125</v>
      </c>
      <c r="X83" s="201"/>
    </row>
    <row r="84" spans="1:24" ht="18" customHeight="1">
      <c r="A84" s="441" t="s">
        <v>1327</v>
      </c>
      <c r="B84" s="67">
        <v>817</v>
      </c>
      <c r="C84" s="67">
        <v>826</v>
      </c>
      <c r="D84" s="72">
        <v>9</v>
      </c>
      <c r="E84" s="73">
        <v>29.025</v>
      </c>
      <c r="F84" s="67">
        <v>468</v>
      </c>
      <c r="G84" s="67">
        <v>470</v>
      </c>
      <c r="H84" s="72">
        <v>2</v>
      </c>
      <c r="I84" s="73">
        <v>3.5</v>
      </c>
      <c r="J84" s="74">
        <v>5186</v>
      </c>
      <c r="K84" s="74">
        <v>5443</v>
      </c>
      <c r="L84" s="75">
        <v>257</v>
      </c>
      <c r="M84" s="76">
        <v>141.35</v>
      </c>
      <c r="N84" s="77">
        <v>3</v>
      </c>
      <c r="O84" s="77">
        <v>3</v>
      </c>
      <c r="P84" s="78">
        <v>0</v>
      </c>
      <c r="Q84" s="76">
        <v>0</v>
      </c>
      <c r="R84" s="179"/>
      <c r="S84" s="179"/>
      <c r="T84" s="179"/>
      <c r="U84" s="79">
        <v>32.525</v>
      </c>
      <c r="V84" s="79">
        <v>141.35</v>
      </c>
      <c r="W84" s="76">
        <v>173.875</v>
      </c>
      <c r="X84" s="201"/>
    </row>
    <row r="85" spans="1:24" ht="18" customHeight="1">
      <c r="A85" s="441" t="s">
        <v>552</v>
      </c>
      <c r="B85" s="67">
        <v>854</v>
      </c>
      <c r="C85" s="67">
        <v>880</v>
      </c>
      <c r="D85" s="72">
        <v>26</v>
      </c>
      <c r="E85" s="73">
        <v>83.85</v>
      </c>
      <c r="F85" s="67">
        <v>413</v>
      </c>
      <c r="G85" s="67">
        <v>421</v>
      </c>
      <c r="H85" s="72">
        <v>8</v>
      </c>
      <c r="I85" s="73">
        <v>14</v>
      </c>
      <c r="J85" s="74">
        <v>6405</v>
      </c>
      <c r="K85" s="74">
        <v>7450</v>
      </c>
      <c r="L85" s="75">
        <v>1045</v>
      </c>
      <c r="M85" s="76">
        <v>574.75</v>
      </c>
      <c r="N85" s="77">
        <v>611</v>
      </c>
      <c r="O85" s="77">
        <v>611</v>
      </c>
      <c r="P85" s="78">
        <v>0</v>
      </c>
      <c r="Q85" s="76">
        <v>0</v>
      </c>
      <c r="R85" s="179"/>
      <c r="S85" s="179"/>
      <c r="T85" s="179"/>
      <c r="U85" s="79">
        <v>97.85</v>
      </c>
      <c r="V85" s="79">
        <v>574.75</v>
      </c>
      <c r="W85" s="76">
        <v>672.6</v>
      </c>
      <c r="X85" s="201"/>
    </row>
    <row r="86" spans="1:24" ht="18" customHeight="1">
      <c r="A86" s="441" t="s">
        <v>590</v>
      </c>
      <c r="B86" s="67">
        <v>359</v>
      </c>
      <c r="C86" s="67">
        <v>361</v>
      </c>
      <c r="D86" s="72">
        <v>2</v>
      </c>
      <c r="E86" s="73">
        <v>6.45</v>
      </c>
      <c r="F86" s="67">
        <v>499</v>
      </c>
      <c r="G86" s="67">
        <v>501</v>
      </c>
      <c r="H86" s="72">
        <v>2</v>
      </c>
      <c r="I86" s="73">
        <v>3.5</v>
      </c>
      <c r="J86" s="74">
        <v>7912</v>
      </c>
      <c r="K86" s="74">
        <v>8303</v>
      </c>
      <c r="L86" s="75">
        <v>391</v>
      </c>
      <c r="M86" s="76">
        <v>215.05</v>
      </c>
      <c r="N86" s="77">
        <v>2</v>
      </c>
      <c r="O86" s="77">
        <v>2</v>
      </c>
      <c r="P86" s="78">
        <v>0</v>
      </c>
      <c r="Q86" s="76">
        <v>0</v>
      </c>
      <c r="R86" s="179"/>
      <c r="S86" s="179"/>
      <c r="T86" s="179"/>
      <c r="U86" s="79">
        <v>9.95</v>
      </c>
      <c r="V86" s="79">
        <v>215.05</v>
      </c>
      <c r="W86" s="76">
        <v>225</v>
      </c>
      <c r="X86" s="201"/>
    </row>
    <row r="87" spans="1:24" ht="18" customHeight="1">
      <c r="A87" s="441" t="s">
        <v>553</v>
      </c>
      <c r="B87" s="67">
        <v>678</v>
      </c>
      <c r="C87" s="67">
        <v>688</v>
      </c>
      <c r="D87" s="72">
        <v>10</v>
      </c>
      <c r="E87" s="73">
        <v>32.25</v>
      </c>
      <c r="F87" s="67">
        <v>487</v>
      </c>
      <c r="G87" s="67">
        <v>496</v>
      </c>
      <c r="H87" s="72">
        <v>9</v>
      </c>
      <c r="I87" s="73">
        <v>15.75</v>
      </c>
      <c r="J87" s="74">
        <v>7547</v>
      </c>
      <c r="K87" s="74">
        <v>7859</v>
      </c>
      <c r="L87" s="75">
        <v>312</v>
      </c>
      <c r="M87" s="76">
        <v>171.6</v>
      </c>
      <c r="N87" s="77">
        <v>375</v>
      </c>
      <c r="O87" s="77">
        <v>375</v>
      </c>
      <c r="P87" s="78">
        <v>0</v>
      </c>
      <c r="Q87" s="76">
        <v>0</v>
      </c>
      <c r="R87" s="179"/>
      <c r="S87" s="179"/>
      <c r="T87" s="179"/>
      <c r="U87" s="79">
        <v>48</v>
      </c>
      <c r="V87" s="79">
        <v>171.6</v>
      </c>
      <c r="W87" s="76">
        <v>219.6</v>
      </c>
      <c r="X87" s="201"/>
    </row>
    <row r="88" spans="1:24" ht="18" customHeight="1">
      <c r="A88" s="441" t="s">
        <v>221</v>
      </c>
      <c r="B88" s="67">
        <v>358</v>
      </c>
      <c r="C88" s="67">
        <v>360</v>
      </c>
      <c r="D88" s="72">
        <v>2</v>
      </c>
      <c r="E88" s="73">
        <v>6.45</v>
      </c>
      <c r="F88" s="67">
        <v>296</v>
      </c>
      <c r="G88" s="67">
        <v>297</v>
      </c>
      <c r="H88" s="72">
        <v>1</v>
      </c>
      <c r="I88" s="73">
        <v>1.75</v>
      </c>
      <c r="J88" s="74">
        <v>2621</v>
      </c>
      <c r="K88" s="74">
        <v>2709</v>
      </c>
      <c r="L88" s="75">
        <v>88</v>
      </c>
      <c r="M88" s="76">
        <v>48.4</v>
      </c>
      <c r="N88" s="77">
        <v>796</v>
      </c>
      <c r="O88" s="77">
        <v>796</v>
      </c>
      <c r="P88" s="78">
        <v>0</v>
      </c>
      <c r="Q88" s="76">
        <v>0</v>
      </c>
      <c r="R88" s="180" t="s">
        <v>1570</v>
      </c>
      <c r="S88" s="179">
        <v>0</v>
      </c>
      <c r="T88" s="179">
        <v>0</v>
      </c>
      <c r="U88" s="79">
        <v>8.2</v>
      </c>
      <c r="V88" s="79">
        <v>48.4</v>
      </c>
      <c r="W88" s="76">
        <v>56.6</v>
      </c>
      <c r="X88" s="201"/>
    </row>
    <row r="89" spans="1:24" ht="18" customHeight="1">
      <c r="A89" s="441" t="s">
        <v>1332</v>
      </c>
      <c r="B89" s="67">
        <v>675</v>
      </c>
      <c r="C89" s="67">
        <v>684</v>
      </c>
      <c r="D89" s="72">
        <v>9</v>
      </c>
      <c r="E89" s="73">
        <v>29.025</v>
      </c>
      <c r="F89" s="67">
        <v>525</v>
      </c>
      <c r="G89" s="67">
        <v>530</v>
      </c>
      <c r="H89" s="72">
        <v>5</v>
      </c>
      <c r="I89" s="73">
        <v>8.75</v>
      </c>
      <c r="J89" s="74">
        <v>6001</v>
      </c>
      <c r="K89" s="74">
        <v>6265</v>
      </c>
      <c r="L89" s="75">
        <v>264</v>
      </c>
      <c r="M89" s="76">
        <v>145.2</v>
      </c>
      <c r="N89" s="77">
        <v>3902</v>
      </c>
      <c r="O89" s="77">
        <v>3902</v>
      </c>
      <c r="P89" s="78">
        <v>0</v>
      </c>
      <c r="Q89" s="76">
        <v>0</v>
      </c>
      <c r="R89" s="179"/>
      <c r="S89" s="179"/>
      <c r="T89" s="179"/>
      <c r="U89" s="79">
        <v>37.775</v>
      </c>
      <c r="V89" s="79">
        <v>145.2</v>
      </c>
      <c r="W89" s="76">
        <v>182.975</v>
      </c>
      <c r="X89" s="201"/>
    </row>
    <row r="90" spans="1:24" ht="18" customHeight="1">
      <c r="A90" s="121" t="s">
        <v>2266</v>
      </c>
      <c r="B90" s="67">
        <v>651</v>
      </c>
      <c r="C90" s="67">
        <v>666</v>
      </c>
      <c r="D90" s="72">
        <v>15</v>
      </c>
      <c r="E90" s="73">
        <v>48.375</v>
      </c>
      <c r="F90" s="67">
        <v>638</v>
      </c>
      <c r="G90" s="67">
        <v>643</v>
      </c>
      <c r="H90" s="72">
        <v>5</v>
      </c>
      <c r="I90" s="73">
        <v>8.75</v>
      </c>
      <c r="J90" s="74">
        <v>9138</v>
      </c>
      <c r="K90" s="74">
        <v>9841</v>
      </c>
      <c r="L90" s="75">
        <v>703</v>
      </c>
      <c r="M90" s="76">
        <v>386.65</v>
      </c>
      <c r="N90" s="77">
        <v>527</v>
      </c>
      <c r="O90" s="77">
        <v>527</v>
      </c>
      <c r="P90" s="78">
        <v>0</v>
      </c>
      <c r="Q90" s="76">
        <v>0</v>
      </c>
      <c r="R90" s="179"/>
      <c r="S90" s="179"/>
      <c r="T90" s="179"/>
      <c r="U90" s="79">
        <v>57.125</v>
      </c>
      <c r="V90" s="79">
        <v>386.65</v>
      </c>
      <c r="W90" s="76">
        <v>443.775</v>
      </c>
      <c r="X90" s="201"/>
    </row>
    <row r="91" spans="1:24" ht="18" customHeight="1">
      <c r="A91" s="121" t="s">
        <v>2267</v>
      </c>
      <c r="B91" s="67">
        <v>539</v>
      </c>
      <c r="C91" s="67">
        <v>546</v>
      </c>
      <c r="D91" s="72">
        <v>7</v>
      </c>
      <c r="E91" s="73">
        <v>22.575</v>
      </c>
      <c r="F91" s="67">
        <v>387</v>
      </c>
      <c r="G91" s="67">
        <v>392</v>
      </c>
      <c r="H91" s="72">
        <v>5</v>
      </c>
      <c r="I91" s="73">
        <v>8.75</v>
      </c>
      <c r="J91" s="74">
        <v>8825</v>
      </c>
      <c r="K91" s="74">
        <v>9087</v>
      </c>
      <c r="L91" s="75">
        <v>262</v>
      </c>
      <c r="M91" s="76">
        <v>144.1</v>
      </c>
      <c r="N91" s="77">
        <v>3</v>
      </c>
      <c r="O91" s="77">
        <v>3</v>
      </c>
      <c r="P91" s="78">
        <v>0</v>
      </c>
      <c r="Q91" s="76">
        <v>0</v>
      </c>
      <c r="R91" s="179"/>
      <c r="S91" s="179"/>
      <c r="T91" s="179"/>
      <c r="U91" s="79">
        <v>31.325</v>
      </c>
      <c r="V91" s="79">
        <v>144.1</v>
      </c>
      <c r="W91" s="76">
        <v>175.425</v>
      </c>
      <c r="X91" s="201"/>
    </row>
    <row r="92" spans="1:24" ht="18" customHeight="1">
      <c r="A92" s="68" t="s">
        <v>771</v>
      </c>
      <c r="B92" s="67">
        <v>407</v>
      </c>
      <c r="C92" s="67">
        <v>410</v>
      </c>
      <c r="D92" s="72">
        <v>3</v>
      </c>
      <c r="E92" s="73">
        <v>9.675</v>
      </c>
      <c r="F92" s="67">
        <v>372</v>
      </c>
      <c r="G92" s="67">
        <v>375</v>
      </c>
      <c r="H92" s="81">
        <v>3</v>
      </c>
      <c r="I92" s="73">
        <v>5.25</v>
      </c>
      <c r="J92" s="67">
        <v>827</v>
      </c>
      <c r="K92" s="67">
        <v>1259</v>
      </c>
      <c r="L92" s="75">
        <v>432</v>
      </c>
      <c r="M92" s="76">
        <v>237.6</v>
      </c>
      <c r="N92" s="77">
        <v>32</v>
      </c>
      <c r="O92" s="77">
        <v>32</v>
      </c>
      <c r="P92" s="78">
        <v>0</v>
      </c>
      <c r="Q92" s="76">
        <v>0</v>
      </c>
      <c r="R92" s="179"/>
      <c r="S92" s="179"/>
      <c r="T92" s="179"/>
      <c r="U92" s="79">
        <v>14.925</v>
      </c>
      <c r="V92" s="79">
        <v>237.6</v>
      </c>
      <c r="W92" s="76">
        <v>252.525</v>
      </c>
      <c r="X92" s="201"/>
    </row>
    <row r="93" spans="1:24" ht="18" customHeight="1">
      <c r="A93" s="441" t="s">
        <v>554</v>
      </c>
      <c r="B93" s="67">
        <v>725</v>
      </c>
      <c r="C93" s="67">
        <v>730</v>
      </c>
      <c r="D93" s="72">
        <v>5</v>
      </c>
      <c r="E93" s="73">
        <v>16.125</v>
      </c>
      <c r="F93" s="67">
        <v>700</v>
      </c>
      <c r="G93" s="67">
        <v>704</v>
      </c>
      <c r="H93" s="72">
        <v>4</v>
      </c>
      <c r="I93" s="73">
        <v>7</v>
      </c>
      <c r="J93" s="74">
        <v>4783</v>
      </c>
      <c r="K93" s="74">
        <v>5044</v>
      </c>
      <c r="L93" s="75">
        <v>261</v>
      </c>
      <c r="M93" s="76">
        <v>143.55</v>
      </c>
      <c r="N93" s="77">
        <v>307</v>
      </c>
      <c r="O93" s="77">
        <v>307</v>
      </c>
      <c r="P93" s="78">
        <v>0</v>
      </c>
      <c r="Q93" s="76">
        <v>0</v>
      </c>
      <c r="R93" s="179"/>
      <c r="S93" s="179"/>
      <c r="T93" s="179"/>
      <c r="U93" s="79">
        <v>23.125</v>
      </c>
      <c r="V93" s="79">
        <v>143.55</v>
      </c>
      <c r="W93" s="76">
        <v>166.675</v>
      </c>
      <c r="X93" s="201"/>
    </row>
    <row r="94" spans="1:24" ht="18" customHeight="1">
      <c r="A94" s="441" t="s">
        <v>42</v>
      </c>
      <c r="B94" s="67">
        <v>495</v>
      </c>
      <c r="C94" s="67">
        <v>500</v>
      </c>
      <c r="D94" s="72">
        <v>5</v>
      </c>
      <c r="E94" s="73">
        <v>16.125</v>
      </c>
      <c r="F94" s="67">
        <v>474</v>
      </c>
      <c r="G94" s="67">
        <v>478</v>
      </c>
      <c r="H94" s="72">
        <v>4</v>
      </c>
      <c r="I94" s="73">
        <v>7</v>
      </c>
      <c r="J94" s="74">
        <v>1982</v>
      </c>
      <c r="K94" s="74">
        <v>2063</v>
      </c>
      <c r="L94" s="75">
        <v>81</v>
      </c>
      <c r="M94" s="76">
        <v>44.55</v>
      </c>
      <c r="N94" s="77">
        <v>2099</v>
      </c>
      <c r="O94" s="77">
        <v>2099</v>
      </c>
      <c r="P94" s="78">
        <v>0</v>
      </c>
      <c r="Q94" s="76">
        <v>0</v>
      </c>
      <c r="R94" s="179"/>
      <c r="S94" s="179"/>
      <c r="T94" s="179"/>
      <c r="U94" s="79">
        <v>23.125</v>
      </c>
      <c r="V94" s="79">
        <v>44.55</v>
      </c>
      <c r="W94" s="76">
        <v>67.675</v>
      </c>
      <c r="X94" s="201"/>
    </row>
    <row r="95" spans="1:24" ht="18" customHeight="1">
      <c r="A95" s="441" t="s">
        <v>2925</v>
      </c>
      <c r="B95" s="67">
        <v>372</v>
      </c>
      <c r="C95" s="67">
        <v>380</v>
      </c>
      <c r="D95" s="72">
        <v>8</v>
      </c>
      <c r="E95" s="73">
        <v>25.8</v>
      </c>
      <c r="F95" s="67">
        <v>230</v>
      </c>
      <c r="G95" s="67">
        <v>234</v>
      </c>
      <c r="H95" s="72">
        <v>4</v>
      </c>
      <c r="I95" s="73">
        <v>7</v>
      </c>
      <c r="J95" s="74">
        <v>3840</v>
      </c>
      <c r="K95" s="74">
        <v>4193</v>
      </c>
      <c r="L95" s="75">
        <v>353</v>
      </c>
      <c r="M95" s="76">
        <v>194.15</v>
      </c>
      <c r="N95" s="77">
        <v>0</v>
      </c>
      <c r="O95" s="77">
        <v>0</v>
      </c>
      <c r="P95" s="78">
        <v>0</v>
      </c>
      <c r="Q95" s="76">
        <v>0</v>
      </c>
      <c r="R95" s="179"/>
      <c r="S95" s="179"/>
      <c r="T95" s="179"/>
      <c r="U95" s="79">
        <v>32.8</v>
      </c>
      <c r="V95" s="79">
        <v>194.15</v>
      </c>
      <c r="W95" s="76">
        <v>226.95</v>
      </c>
      <c r="X95" s="201"/>
    </row>
    <row r="96" spans="1:24" ht="18" customHeight="1">
      <c r="A96" s="441" t="s">
        <v>2926</v>
      </c>
      <c r="B96" s="67">
        <v>47</v>
      </c>
      <c r="C96" s="67">
        <v>47</v>
      </c>
      <c r="D96" s="72">
        <v>0</v>
      </c>
      <c r="E96" s="73">
        <v>0</v>
      </c>
      <c r="F96" s="67">
        <v>94</v>
      </c>
      <c r="G96" s="67">
        <v>94</v>
      </c>
      <c r="H96" s="72">
        <v>0</v>
      </c>
      <c r="I96" s="73">
        <v>0</v>
      </c>
      <c r="J96" s="74">
        <v>946</v>
      </c>
      <c r="K96" s="74">
        <v>946</v>
      </c>
      <c r="L96" s="75">
        <v>0</v>
      </c>
      <c r="M96" s="76">
        <v>0</v>
      </c>
      <c r="N96" s="77">
        <v>0</v>
      </c>
      <c r="O96" s="77">
        <v>0</v>
      </c>
      <c r="P96" s="78">
        <v>0</v>
      </c>
      <c r="Q96" s="76">
        <v>0</v>
      </c>
      <c r="R96" s="179"/>
      <c r="S96" s="179"/>
      <c r="T96" s="179"/>
      <c r="U96" s="79">
        <v>0</v>
      </c>
      <c r="V96" s="79">
        <v>0</v>
      </c>
      <c r="W96" s="76">
        <v>0</v>
      </c>
      <c r="X96" s="201" t="s">
        <v>1997</v>
      </c>
    </row>
    <row r="97" spans="1:24" ht="18" customHeight="1">
      <c r="A97" s="441" t="s">
        <v>3003</v>
      </c>
      <c r="B97" s="67">
        <v>613</v>
      </c>
      <c r="C97" s="67">
        <v>626</v>
      </c>
      <c r="D97" s="72">
        <v>13</v>
      </c>
      <c r="E97" s="73">
        <v>41.925</v>
      </c>
      <c r="F97" s="67">
        <v>374</v>
      </c>
      <c r="G97" s="67">
        <v>379</v>
      </c>
      <c r="H97" s="72">
        <v>5</v>
      </c>
      <c r="I97" s="73">
        <v>8.75</v>
      </c>
      <c r="J97" s="464">
        <v>657</v>
      </c>
      <c r="K97" s="464">
        <v>1423</v>
      </c>
      <c r="L97" s="75">
        <v>766</v>
      </c>
      <c r="M97" s="76">
        <v>421.3</v>
      </c>
      <c r="N97" s="77">
        <v>2656</v>
      </c>
      <c r="O97" s="77">
        <v>2656</v>
      </c>
      <c r="P97" s="78">
        <v>0</v>
      </c>
      <c r="Q97" s="76">
        <v>0</v>
      </c>
      <c r="R97" s="179"/>
      <c r="S97" s="179"/>
      <c r="T97" s="179"/>
      <c r="U97" s="79">
        <v>50.675</v>
      </c>
      <c r="V97" s="79">
        <v>421.3</v>
      </c>
      <c r="W97" s="76">
        <v>471.975</v>
      </c>
      <c r="X97" s="201"/>
    </row>
    <row r="98" spans="1:24" ht="18" customHeight="1">
      <c r="A98" s="441" t="s">
        <v>2927</v>
      </c>
      <c r="B98" s="67">
        <v>200</v>
      </c>
      <c r="C98" s="67">
        <v>205</v>
      </c>
      <c r="D98" s="72">
        <v>5</v>
      </c>
      <c r="E98" s="73">
        <v>16.125</v>
      </c>
      <c r="F98" s="67">
        <v>206</v>
      </c>
      <c r="G98" s="67">
        <v>210</v>
      </c>
      <c r="H98" s="72">
        <v>4</v>
      </c>
      <c r="I98" s="73">
        <v>7</v>
      </c>
      <c r="J98" s="74">
        <v>9369</v>
      </c>
      <c r="K98" s="74">
        <v>9466</v>
      </c>
      <c r="L98" s="75">
        <v>97</v>
      </c>
      <c r="M98" s="76">
        <v>53.35</v>
      </c>
      <c r="N98" s="77">
        <v>167</v>
      </c>
      <c r="O98" s="77">
        <v>167</v>
      </c>
      <c r="P98" s="78">
        <v>0</v>
      </c>
      <c r="Q98" s="76">
        <v>0</v>
      </c>
      <c r="R98" s="179"/>
      <c r="S98" s="179"/>
      <c r="T98" s="179"/>
      <c r="U98" s="79">
        <v>23.125</v>
      </c>
      <c r="V98" s="79">
        <v>53.35</v>
      </c>
      <c r="W98" s="76">
        <v>76.475</v>
      </c>
      <c r="X98" s="201"/>
    </row>
    <row r="99" spans="1:24" ht="18" customHeight="1">
      <c r="A99" s="441" t="s">
        <v>3004</v>
      </c>
      <c r="B99" s="67">
        <v>1223</v>
      </c>
      <c r="C99" s="67">
        <v>1247</v>
      </c>
      <c r="D99" s="72">
        <v>24</v>
      </c>
      <c r="E99" s="73">
        <v>77.4</v>
      </c>
      <c r="F99" s="67">
        <v>578</v>
      </c>
      <c r="G99" s="67">
        <v>587</v>
      </c>
      <c r="H99" s="72">
        <v>9</v>
      </c>
      <c r="I99" s="73">
        <v>15.75</v>
      </c>
      <c r="J99" s="74">
        <v>4879</v>
      </c>
      <c r="K99" s="74">
        <v>5762</v>
      </c>
      <c r="L99" s="75">
        <v>883</v>
      </c>
      <c r="M99" s="76">
        <v>485.65</v>
      </c>
      <c r="N99" s="77">
        <v>437</v>
      </c>
      <c r="O99" s="77">
        <v>437</v>
      </c>
      <c r="P99" s="78">
        <v>0</v>
      </c>
      <c r="Q99" s="76">
        <v>0</v>
      </c>
      <c r="R99" s="179"/>
      <c r="S99" s="179"/>
      <c r="T99" s="179"/>
      <c r="U99" s="79">
        <v>93.15</v>
      </c>
      <c r="V99" s="79">
        <v>485.65</v>
      </c>
      <c r="W99" s="76">
        <v>578.8</v>
      </c>
      <c r="X99" s="201"/>
    </row>
    <row r="100" spans="1:24" ht="18" customHeight="1">
      <c r="A100" s="441" t="s">
        <v>3005</v>
      </c>
      <c r="B100" s="67">
        <v>752</v>
      </c>
      <c r="C100" s="67">
        <v>774</v>
      </c>
      <c r="D100" s="72">
        <v>22</v>
      </c>
      <c r="E100" s="73">
        <v>70.95</v>
      </c>
      <c r="F100" s="67">
        <v>302</v>
      </c>
      <c r="G100" s="67">
        <v>311</v>
      </c>
      <c r="H100" s="72">
        <v>9</v>
      </c>
      <c r="I100" s="73">
        <v>15.75</v>
      </c>
      <c r="J100" s="74">
        <v>4329</v>
      </c>
      <c r="K100" s="74">
        <v>4701</v>
      </c>
      <c r="L100" s="75">
        <v>372</v>
      </c>
      <c r="M100" s="76">
        <v>204.6</v>
      </c>
      <c r="N100" s="77">
        <v>509</v>
      </c>
      <c r="O100" s="77">
        <v>509</v>
      </c>
      <c r="P100" s="78">
        <v>0</v>
      </c>
      <c r="Q100" s="76">
        <v>0</v>
      </c>
      <c r="R100" s="179"/>
      <c r="S100" s="179"/>
      <c r="T100" s="179"/>
      <c r="U100" s="79">
        <v>86.7</v>
      </c>
      <c r="V100" s="79">
        <v>204.6</v>
      </c>
      <c r="W100" s="76">
        <v>291.3</v>
      </c>
      <c r="X100" s="201"/>
    </row>
    <row r="101" spans="1:24" ht="18" customHeight="1">
      <c r="A101" s="121" t="s">
        <v>2268</v>
      </c>
      <c r="B101" s="67">
        <v>439</v>
      </c>
      <c r="C101" s="67">
        <v>471</v>
      </c>
      <c r="D101" s="72">
        <v>32</v>
      </c>
      <c r="E101" s="73">
        <v>103.2</v>
      </c>
      <c r="F101" s="67">
        <v>366</v>
      </c>
      <c r="G101" s="67">
        <v>379</v>
      </c>
      <c r="H101" s="72">
        <v>13</v>
      </c>
      <c r="I101" s="73">
        <v>22.75</v>
      </c>
      <c r="J101" s="74">
        <v>5245</v>
      </c>
      <c r="K101" s="74">
        <v>5863</v>
      </c>
      <c r="L101" s="75">
        <v>618</v>
      </c>
      <c r="M101" s="76">
        <v>339.9</v>
      </c>
      <c r="N101" s="77">
        <v>604</v>
      </c>
      <c r="O101" s="77">
        <v>604</v>
      </c>
      <c r="P101" s="78">
        <v>0</v>
      </c>
      <c r="Q101" s="76">
        <v>0</v>
      </c>
      <c r="R101" s="179"/>
      <c r="S101" s="179"/>
      <c r="T101" s="179"/>
      <c r="U101" s="79">
        <v>125.95</v>
      </c>
      <c r="V101" s="79">
        <v>339.9</v>
      </c>
      <c r="W101" s="76">
        <v>465.85</v>
      </c>
      <c r="X101" s="201"/>
    </row>
    <row r="102" spans="1:24" ht="18" customHeight="1">
      <c r="A102" s="441" t="s">
        <v>3308</v>
      </c>
      <c r="B102" s="67">
        <v>547</v>
      </c>
      <c r="C102" s="67">
        <v>556</v>
      </c>
      <c r="D102" s="72">
        <v>9</v>
      </c>
      <c r="E102" s="73">
        <v>29.025</v>
      </c>
      <c r="F102" s="67">
        <v>333</v>
      </c>
      <c r="G102" s="67">
        <v>336</v>
      </c>
      <c r="H102" s="72">
        <v>3</v>
      </c>
      <c r="I102" s="73">
        <v>5.25</v>
      </c>
      <c r="J102" s="74">
        <v>3864</v>
      </c>
      <c r="K102" s="74">
        <v>4389</v>
      </c>
      <c r="L102" s="75">
        <v>525</v>
      </c>
      <c r="M102" s="76">
        <v>288.75</v>
      </c>
      <c r="N102" s="77">
        <v>9990</v>
      </c>
      <c r="O102" s="77">
        <v>9990</v>
      </c>
      <c r="P102" s="78">
        <v>0</v>
      </c>
      <c r="Q102" s="76">
        <v>0</v>
      </c>
      <c r="R102" s="27"/>
      <c r="S102" s="207"/>
      <c r="T102" s="207"/>
      <c r="U102" s="79">
        <v>34.275</v>
      </c>
      <c r="V102" s="79">
        <v>288.75</v>
      </c>
      <c r="W102" s="76">
        <v>323.025</v>
      </c>
      <c r="X102" s="201"/>
    </row>
    <row r="103" spans="1:24" ht="18" customHeight="1">
      <c r="A103" s="441" t="s">
        <v>296</v>
      </c>
      <c r="B103" s="67">
        <v>181</v>
      </c>
      <c r="C103" s="67">
        <v>181</v>
      </c>
      <c r="D103" s="72">
        <v>0</v>
      </c>
      <c r="E103" s="73">
        <v>0</v>
      </c>
      <c r="F103" s="67">
        <v>111</v>
      </c>
      <c r="G103" s="67">
        <v>111</v>
      </c>
      <c r="H103" s="72">
        <v>0</v>
      </c>
      <c r="I103" s="73">
        <v>0</v>
      </c>
      <c r="J103" s="74">
        <v>6748</v>
      </c>
      <c r="K103" s="74">
        <v>6748</v>
      </c>
      <c r="L103" s="75">
        <v>0</v>
      </c>
      <c r="M103" s="76">
        <v>0</v>
      </c>
      <c r="N103" s="77">
        <v>1</v>
      </c>
      <c r="O103" s="77">
        <v>1</v>
      </c>
      <c r="P103" s="78">
        <v>0</v>
      </c>
      <c r="Q103" s="76">
        <v>0</v>
      </c>
      <c r="R103" s="179"/>
      <c r="S103" s="179"/>
      <c r="T103" s="179"/>
      <c r="U103" s="79">
        <v>0</v>
      </c>
      <c r="V103" s="79">
        <v>0</v>
      </c>
      <c r="W103" s="76">
        <v>0</v>
      </c>
      <c r="X103" s="201" t="s">
        <v>1997</v>
      </c>
    </row>
    <row r="104" spans="1:24" ht="18" customHeight="1">
      <c r="A104" s="441" t="s">
        <v>1951</v>
      </c>
      <c r="B104" s="67">
        <v>840</v>
      </c>
      <c r="C104" s="67">
        <v>863</v>
      </c>
      <c r="D104" s="72">
        <v>23</v>
      </c>
      <c r="E104" s="73">
        <v>74.175</v>
      </c>
      <c r="F104" s="67">
        <v>383</v>
      </c>
      <c r="G104" s="67">
        <v>389</v>
      </c>
      <c r="H104" s="72">
        <v>6</v>
      </c>
      <c r="I104" s="73">
        <v>10.5</v>
      </c>
      <c r="J104" s="74">
        <v>4681</v>
      </c>
      <c r="K104" s="74">
        <v>5368</v>
      </c>
      <c r="L104" s="75">
        <v>687</v>
      </c>
      <c r="M104" s="76">
        <v>377.85</v>
      </c>
      <c r="N104" s="77">
        <v>0</v>
      </c>
      <c r="O104" s="77">
        <v>0</v>
      </c>
      <c r="P104" s="78">
        <v>0</v>
      </c>
      <c r="Q104" s="76">
        <v>0</v>
      </c>
      <c r="R104" s="179"/>
      <c r="S104" s="179"/>
      <c r="T104" s="179"/>
      <c r="U104" s="79">
        <v>84.675</v>
      </c>
      <c r="V104" s="79">
        <v>377.85</v>
      </c>
      <c r="W104" s="76">
        <v>462.525</v>
      </c>
      <c r="X104" s="201"/>
    </row>
    <row r="105" spans="1:24" ht="18" customHeight="1">
      <c r="A105" s="68" t="s">
        <v>733</v>
      </c>
      <c r="B105" s="67">
        <v>78</v>
      </c>
      <c r="C105" s="67">
        <v>90</v>
      </c>
      <c r="D105" s="72">
        <v>12</v>
      </c>
      <c r="E105" s="73">
        <v>38.7</v>
      </c>
      <c r="F105" s="67">
        <v>32</v>
      </c>
      <c r="G105" s="67">
        <v>32</v>
      </c>
      <c r="H105" s="72">
        <v>0</v>
      </c>
      <c r="I105" s="73">
        <v>0</v>
      </c>
      <c r="J105" s="74">
        <v>641</v>
      </c>
      <c r="K105" s="74">
        <v>848</v>
      </c>
      <c r="L105" s="75">
        <v>207</v>
      </c>
      <c r="M105" s="76">
        <v>113.85</v>
      </c>
      <c r="N105" s="77">
        <v>45</v>
      </c>
      <c r="O105" s="77">
        <v>45</v>
      </c>
      <c r="P105" s="78">
        <v>0</v>
      </c>
      <c r="Q105" s="76">
        <v>0</v>
      </c>
      <c r="R105" s="179"/>
      <c r="S105" s="179"/>
      <c r="T105" s="179"/>
      <c r="U105" s="79">
        <v>38.7</v>
      </c>
      <c r="V105" s="79">
        <v>113.85</v>
      </c>
      <c r="W105" s="76">
        <v>152.55</v>
      </c>
      <c r="X105" s="201"/>
    </row>
    <row r="106" spans="1:24" ht="18" customHeight="1">
      <c r="A106" s="68" t="s">
        <v>2269</v>
      </c>
      <c r="B106" s="67">
        <v>451</v>
      </c>
      <c r="C106" s="67">
        <v>463</v>
      </c>
      <c r="D106" s="72">
        <v>12</v>
      </c>
      <c r="E106" s="73">
        <v>38.7</v>
      </c>
      <c r="F106" s="67">
        <v>36</v>
      </c>
      <c r="G106" s="67">
        <v>42</v>
      </c>
      <c r="H106" s="72">
        <v>6</v>
      </c>
      <c r="I106" s="73">
        <v>10.5</v>
      </c>
      <c r="J106" s="74">
        <v>93</v>
      </c>
      <c r="K106" s="74">
        <v>392</v>
      </c>
      <c r="L106" s="75">
        <v>299</v>
      </c>
      <c r="M106" s="76">
        <v>164.45</v>
      </c>
      <c r="N106" s="77">
        <v>0</v>
      </c>
      <c r="O106" s="77">
        <v>0</v>
      </c>
      <c r="P106" s="78">
        <v>0</v>
      </c>
      <c r="Q106" s="76">
        <v>0</v>
      </c>
      <c r="R106" s="179"/>
      <c r="S106" s="179"/>
      <c r="T106" s="179"/>
      <c r="U106" s="79">
        <v>49.2</v>
      </c>
      <c r="V106" s="79">
        <v>164.45</v>
      </c>
      <c r="W106" s="76">
        <v>213.65</v>
      </c>
      <c r="X106" s="201"/>
    </row>
    <row r="107" spans="1:24" ht="18" customHeight="1">
      <c r="A107" s="441" t="s">
        <v>1388</v>
      </c>
      <c r="B107" s="67">
        <v>463</v>
      </c>
      <c r="C107" s="67">
        <v>466</v>
      </c>
      <c r="D107" s="72">
        <v>3</v>
      </c>
      <c r="E107" s="73">
        <v>9.675</v>
      </c>
      <c r="F107" s="67">
        <v>172</v>
      </c>
      <c r="G107" s="67">
        <v>174</v>
      </c>
      <c r="H107" s="72">
        <v>2</v>
      </c>
      <c r="I107" s="73">
        <v>3.5</v>
      </c>
      <c r="J107" s="74">
        <v>1682</v>
      </c>
      <c r="K107" s="74">
        <v>2233</v>
      </c>
      <c r="L107" s="75">
        <v>551</v>
      </c>
      <c r="M107" s="76">
        <v>303.05</v>
      </c>
      <c r="N107" s="77">
        <v>2970</v>
      </c>
      <c r="O107" s="77">
        <v>2970</v>
      </c>
      <c r="P107" s="78">
        <v>0</v>
      </c>
      <c r="Q107" s="76">
        <v>0</v>
      </c>
      <c r="R107" s="179"/>
      <c r="S107" s="179"/>
      <c r="T107" s="179"/>
      <c r="U107" s="79">
        <v>13.175</v>
      </c>
      <c r="V107" s="79">
        <v>303.05</v>
      </c>
      <c r="W107" s="76">
        <v>316.225</v>
      </c>
      <c r="X107" s="201"/>
    </row>
    <row r="108" spans="1:24" ht="18" customHeight="1">
      <c r="A108" s="120" t="s">
        <v>2151</v>
      </c>
      <c r="B108" s="67">
        <v>374</v>
      </c>
      <c r="C108" s="67">
        <v>377</v>
      </c>
      <c r="D108" s="72">
        <v>3</v>
      </c>
      <c r="E108" s="73">
        <v>9.675</v>
      </c>
      <c r="F108" s="67">
        <v>355</v>
      </c>
      <c r="G108" s="67">
        <v>370</v>
      </c>
      <c r="H108" s="72">
        <v>15</v>
      </c>
      <c r="I108" s="73">
        <v>26.25</v>
      </c>
      <c r="J108" s="74">
        <v>873</v>
      </c>
      <c r="K108" s="74">
        <v>1281</v>
      </c>
      <c r="L108" s="75">
        <v>408</v>
      </c>
      <c r="M108" s="76">
        <v>224.4</v>
      </c>
      <c r="N108" s="77">
        <v>0</v>
      </c>
      <c r="O108" s="77">
        <v>0</v>
      </c>
      <c r="P108" s="78">
        <v>0</v>
      </c>
      <c r="Q108" s="76">
        <v>0</v>
      </c>
      <c r="R108" s="179"/>
      <c r="S108" s="179"/>
      <c r="T108" s="179"/>
      <c r="U108" s="79">
        <v>35.925</v>
      </c>
      <c r="V108" s="79">
        <v>224.4</v>
      </c>
      <c r="W108" s="76">
        <v>260.325</v>
      </c>
      <c r="X108" s="201"/>
    </row>
    <row r="109" spans="1:24" ht="18" customHeight="1">
      <c r="A109" s="441" t="s">
        <v>1389</v>
      </c>
      <c r="B109" s="67">
        <v>446</v>
      </c>
      <c r="C109" s="67">
        <v>454</v>
      </c>
      <c r="D109" s="72">
        <v>8</v>
      </c>
      <c r="E109" s="73">
        <v>25.8</v>
      </c>
      <c r="F109" s="67">
        <v>300</v>
      </c>
      <c r="G109" s="67">
        <v>302</v>
      </c>
      <c r="H109" s="72">
        <v>2</v>
      </c>
      <c r="I109" s="73">
        <v>3.5</v>
      </c>
      <c r="J109" s="74">
        <v>439</v>
      </c>
      <c r="K109" s="74">
        <v>789</v>
      </c>
      <c r="L109" s="75">
        <v>350</v>
      </c>
      <c r="M109" s="76">
        <v>192.5</v>
      </c>
      <c r="N109" s="77">
        <v>279</v>
      </c>
      <c r="O109" s="77">
        <v>279</v>
      </c>
      <c r="P109" s="78">
        <v>0</v>
      </c>
      <c r="Q109" s="76">
        <v>0</v>
      </c>
      <c r="R109" s="179"/>
      <c r="S109" s="179"/>
      <c r="T109" s="179"/>
      <c r="U109" s="79">
        <v>29.3</v>
      </c>
      <c r="V109" s="79">
        <v>192.5</v>
      </c>
      <c r="W109" s="76">
        <v>221.8</v>
      </c>
      <c r="X109" s="201"/>
    </row>
    <row r="110" spans="1:24" ht="18" customHeight="1">
      <c r="A110" s="68" t="s">
        <v>1390</v>
      </c>
      <c r="B110" s="67">
        <v>284</v>
      </c>
      <c r="C110" s="67">
        <v>289</v>
      </c>
      <c r="D110" s="72">
        <v>5</v>
      </c>
      <c r="E110" s="73">
        <v>16.125</v>
      </c>
      <c r="F110" s="67">
        <v>257</v>
      </c>
      <c r="G110" s="67">
        <v>261</v>
      </c>
      <c r="H110" s="72">
        <v>4</v>
      </c>
      <c r="I110" s="73">
        <v>7</v>
      </c>
      <c r="J110" s="74">
        <v>4264</v>
      </c>
      <c r="K110" s="74">
        <v>4625</v>
      </c>
      <c r="L110" s="75">
        <v>361</v>
      </c>
      <c r="M110" s="76">
        <v>198.55</v>
      </c>
      <c r="N110" s="77">
        <v>0</v>
      </c>
      <c r="O110" s="77">
        <v>0</v>
      </c>
      <c r="P110" s="78">
        <v>0</v>
      </c>
      <c r="Q110" s="76">
        <v>0</v>
      </c>
      <c r="R110" s="179"/>
      <c r="S110" s="179"/>
      <c r="T110" s="179"/>
      <c r="U110" s="79">
        <v>23.125</v>
      </c>
      <c r="V110" s="79">
        <v>198.55</v>
      </c>
      <c r="W110" s="76">
        <v>221.675</v>
      </c>
      <c r="X110" s="201"/>
    </row>
    <row r="111" spans="1:24" ht="18" customHeight="1">
      <c r="A111" s="441" t="s">
        <v>1391</v>
      </c>
      <c r="B111" s="67">
        <v>842</v>
      </c>
      <c r="C111" s="67">
        <v>852</v>
      </c>
      <c r="D111" s="72">
        <v>10</v>
      </c>
      <c r="E111" s="73">
        <v>32.25</v>
      </c>
      <c r="F111" s="67">
        <v>742</v>
      </c>
      <c r="G111" s="67">
        <v>747</v>
      </c>
      <c r="H111" s="72">
        <v>5</v>
      </c>
      <c r="I111" s="73">
        <v>8.75</v>
      </c>
      <c r="J111" s="74">
        <v>5178</v>
      </c>
      <c r="K111" s="74">
        <v>5740</v>
      </c>
      <c r="L111" s="75">
        <v>562</v>
      </c>
      <c r="M111" s="76">
        <v>309.1</v>
      </c>
      <c r="N111" s="77">
        <v>4419</v>
      </c>
      <c r="O111" s="77">
        <v>4419</v>
      </c>
      <c r="P111" s="78">
        <v>0</v>
      </c>
      <c r="Q111" s="76">
        <v>0</v>
      </c>
      <c r="R111" s="179"/>
      <c r="S111" s="179"/>
      <c r="T111" s="179"/>
      <c r="U111" s="79">
        <v>41</v>
      </c>
      <c r="V111" s="79">
        <v>309.1</v>
      </c>
      <c r="W111" s="76">
        <v>350.1</v>
      </c>
      <c r="X111" s="201"/>
    </row>
    <row r="112" spans="1:24" ht="18" customHeight="1">
      <c r="A112" s="120" t="s">
        <v>1870</v>
      </c>
      <c r="B112" s="67">
        <v>1190</v>
      </c>
      <c r="C112" s="67">
        <v>1210</v>
      </c>
      <c r="D112" s="72">
        <v>20</v>
      </c>
      <c r="E112" s="73">
        <v>64.5</v>
      </c>
      <c r="F112" s="67">
        <v>499</v>
      </c>
      <c r="G112" s="67">
        <v>506</v>
      </c>
      <c r="H112" s="72">
        <v>7</v>
      </c>
      <c r="I112" s="73">
        <v>12.25</v>
      </c>
      <c r="J112" s="74">
        <v>128</v>
      </c>
      <c r="K112" s="74">
        <v>1057</v>
      </c>
      <c r="L112" s="75">
        <v>929</v>
      </c>
      <c r="M112" s="76">
        <v>510.95</v>
      </c>
      <c r="N112" s="77">
        <v>148</v>
      </c>
      <c r="O112" s="77">
        <v>148</v>
      </c>
      <c r="P112" s="78">
        <v>0</v>
      </c>
      <c r="Q112" s="76">
        <v>0</v>
      </c>
      <c r="R112" s="179"/>
      <c r="S112" s="179"/>
      <c r="T112" s="179"/>
      <c r="U112" s="79">
        <v>76.75</v>
      </c>
      <c r="V112" s="79">
        <v>510.95</v>
      </c>
      <c r="W112" s="76">
        <v>587.7</v>
      </c>
      <c r="X112" s="201"/>
    </row>
    <row r="113" spans="1:24" ht="18" customHeight="1">
      <c r="A113" s="95" t="s">
        <v>410</v>
      </c>
      <c r="B113" s="67">
        <v>645</v>
      </c>
      <c r="C113" s="67">
        <v>650</v>
      </c>
      <c r="D113" s="72">
        <v>5</v>
      </c>
      <c r="E113" s="73">
        <v>16.125</v>
      </c>
      <c r="F113" s="67">
        <v>465</v>
      </c>
      <c r="G113" s="67">
        <v>467</v>
      </c>
      <c r="H113" s="72">
        <v>2</v>
      </c>
      <c r="I113" s="73">
        <v>3.5</v>
      </c>
      <c r="J113" s="74">
        <v>5049</v>
      </c>
      <c r="K113" s="74">
        <v>5486</v>
      </c>
      <c r="L113" s="75">
        <v>437</v>
      </c>
      <c r="M113" s="76">
        <v>240.35</v>
      </c>
      <c r="N113" s="77">
        <v>1679</v>
      </c>
      <c r="O113" s="77">
        <v>1679</v>
      </c>
      <c r="P113" s="78">
        <v>0</v>
      </c>
      <c r="Q113" s="76">
        <v>0</v>
      </c>
      <c r="R113" s="179"/>
      <c r="S113" s="179"/>
      <c r="T113" s="179"/>
      <c r="U113" s="79">
        <v>19.625</v>
      </c>
      <c r="V113" s="79">
        <v>240.35</v>
      </c>
      <c r="W113" s="76">
        <v>259.975</v>
      </c>
      <c r="X113" s="201"/>
    </row>
    <row r="114" spans="1:24" ht="18" customHeight="1">
      <c r="A114" s="120" t="s">
        <v>2152</v>
      </c>
      <c r="B114" s="67">
        <v>923</v>
      </c>
      <c r="C114" s="67">
        <v>930</v>
      </c>
      <c r="D114" s="72">
        <v>7</v>
      </c>
      <c r="E114" s="73">
        <v>22.575</v>
      </c>
      <c r="F114" s="67">
        <v>460</v>
      </c>
      <c r="G114" s="67">
        <v>466</v>
      </c>
      <c r="H114" s="72">
        <v>6</v>
      </c>
      <c r="I114" s="73">
        <v>10.5</v>
      </c>
      <c r="J114" s="74">
        <v>9357</v>
      </c>
      <c r="K114" s="74">
        <v>9998</v>
      </c>
      <c r="L114" s="75">
        <v>641</v>
      </c>
      <c r="M114" s="76">
        <v>352.55</v>
      </c>
      <c r="N114" s="77">
        <v>0</v>
      </c>
      <c r="O114" s="77">
        <v>0</v>
      </c>
      <c r="P114" s="78">
        <v>0</v>
      </c>
      <c r="Q114" s="76">
        <v>0</v>
      </c>
      <c r="R114" s="179"/>
      <c r="S114" s="179"/>
      <c r="T114" s="179"/>
      <c r="U114" s="79">
        <v>33.075</v>
      </c>
      <c r="V114" s="79">
        <v>352.55</v>
      </c>
      <c r="W114" s="76">
        <v>385.625</v>
      </c>
      <c r="X114" s="201"/>
    </row>
    <row r="115" spans="1:24" ht="18" customHeight="1">
      <c r="A115" s="380" t="s">
        <v>2066</v>
      </c>
      <c r="B115" s="67">
        <v>205</v>
      </c>
      <c r="C115" s="67">
        <v>217</v>
      </c>
      <c r="D115" s="72">
        <v>12</v>
      </c>
      <c r="E115" s="73">
        <v>38.7</v>
      </c>
      <c r="F115" s="67">
        <v>161</v>
      </c>
      <c r="G115" s="67">
        <v>176</v>
      </c>
      <c r="H115" s="72">
        <v>15</v>
      </c>
      <c r="I115" s="73">
        <v>26.25</v>
      </c>
      <c r="J115" s="74">
        <v>9330</v>
      </c>
      <c r="K115" s="74">
        <v>9580</v>
      </c>
      <c r="L115" s="75">
        <v>250</v>
      </c>
      <c r="M115" s="76">
        <v>137.5</v>
      </c>
      <c r="N115" s="77">
        <v>93</v>
      </c>
      <c r="O115" s="77">
        <v>93</v>
      </c>
      <c r="P115" s="78">
        <v>0</v>
      </c>
      <c r="Q115" s="76">
        <v>0</v>
      </c>
      <c r="R115" s="179"/>
      <c r="S115" s="179"/>
      <c r="T115" s="179"/>
      <c r="U115" s="79">
        <v>64.95</v>
      </c>
      <c r="V115" s="79">
        <v>137.5</v>
      </c>
      <c r="W115" s="76">
        <v>202.45</v>
      </c>
      <c r="X115" s="201"/>
    </row>
    <row r="116" spans="1:24" ht="18" customHeight="1">
      <c r="A116" s="588" t="s">
        <v>1872</v>
      </c>
      <c r="B116" s="277">
        <v>1190</v>
      </c>
      <c r="C116" s="277">
        <v>1200</v>
      </c>
      <c r="D116" s="278">
        <v>10</v>
      </c>
      <c r="E116" s="268">
        <v>32.25</v>
      </c>
      <c r="F116" s="277">
        <v>142</v>
      </c>
      <c r="G116" s="277">
        <v>147</v>
      </c>
      <c r="H116" s="72">
        <v>5</v>
      </c>
      <c r="I116" s="73">
        <v>8.75</v>
      </c>
      <c r="J116" s="74">
        <v>1678</v>
      </c>
      <c r="K116" s="74">
        <v>1980</v>
      </c>
      <c r="L116" s="75">
        <v>302</v>
      </c>
      <c r="M116" s="271">
        <v>166.1</v>
      </c>
      <c r="N116" s="279">
        <v>2</v>
      </c>
      <c r="O116" s="279">
        <v>2</v>
      </c>
      <c r="P116" s="280">
        <v>0</v>
      </c>
      <c r="Q116" s="271">
        <v>0</v>
      </c>
      <c r="R116" s="269"/>
      <c r="S116" s="269"/>
      <c r="T116" s="269"/>
      <c r="U116" s="270">
        <v>41</v>
      </c>
      <c r="V116" s="270">
        <v>166.1</v>
      </c>
      <c r="W116" s="271">
        <v>207.1</v>
      </c>
      <c r="X116" s="201"/>
    </row>
    <row r="117" spans="1:24" ht="18" customHeight="1">
      <c r="A117" s="584"/>
      <c r="B117" s="255"/>
      <c r="C117" s="255"/>
      <c r="D117" s="281"/>
      <c r="E117" s="272"/>
      <c r="F117" s="255"/>
      <c r="G117" s="255"/>
      <c r="H117" s="474"/>
      <c r="I117" s="387"/>
      <c r="L117" s="468" t="s">
        <v>394</v>
      </c>
      <c r="M117" s="475"/>
      <c r="N117" s="283"/>
      <c r="O117" s="283"/>
      <c r="P117" s="284"/>
      <c r="Q117" s="282"/>
      <c r="R117" s="273"/>
      <c r="S117" s="273"/>
      <c r="T117" s="273"/>
      <c r="U117" s="274"/>
      <c r="V117" s="274"/>
      <c r="W117" s="275"/>
      <c r="X117" s="201"/>
    </row>
    <row r="118" spans="1:24" ht="18" customHeight="1">
      <c r="A118" s="582" t="s">
        <v>1873</v>
      </c>
      <c r="B118" s="83">
        <v>412</v>
      </c>
      <c r="C118" s="83">
        <v>418</v>
      </c>
      <c r="D118" s="84">
        <v>6</v>
      </c>
      <c r="E118" s="85">
        <v>19.35</v>
      </c>
      <c r="F118" s="83">
        <v>289</v>
      </c>
      <c r="G118" s="83">
        <v>291</v>
      </c>
      <c r="H118" s="84">
        <v>2</v>
      </c>
      <c r="I118" s="73">
        <v>3.5</v>
      </c>
      <c r="J118" s="74">
        <v>6353</v>
      </c>
      <c r="K118" s="74">
        <v>6634</v>
      </c>
      <c r="L118" s="75">
        <v>281</v>
      </c>
      <c r="M118" s="76">
        <v>154.55</v>
      </c>
      <c r="N118" s="89">
        <v>0</v>
      </c>
      <c r="O118" s="89">
        <v>0</v>
      </c>
      <c r="P118" s="82">
        <v>0</v>
      </c>
      <c r="Q118" s="88">
        <v>0</v>
      </c>
      <c r="R118" s="264"/>
      <c r="S118" s="264"/>
      <c r="T118" s="264"/>
      <c r="U118" s="263">
        <v>22.85</v>
      </c>
      <c r="V118" s="263">
        <v>154.55</v>
      </c>
      <c r="W118" s="88">
        <v>177.4</v>
      </c>
      <c r="X118" s="201"/>
    </row>
    <row r="119" spans="1:24" ht="18" customHeight="1">
      <c r="A119" s="380" t="s">
        <v>932</v>
      </c>
      <c r="B119" s="67">
        <v>342</v>
      </c>
      <c r="C119" s="67">
        <v>350</v>
      </c>
      <c r="D119" s="72">
        <v>8</v>
      </c>
      <c r="E119" s="73">
        <v>25.8</v>
      </c>
      <c r="F119" s="67">
        <v>306</v>
      </c>
      <c r="G119" s="67">
        <v>308</v>
      </c>
      <c r="H119" s="72">
        <v>2</v>
      </c>
      <c r="I119" s="73">
        <v>3.5</v>
      </c>
      <c r="J119" s="74">
        <v>7802</v>
      </c>
      <c r="K119" s="74">
        <v>8039</v>
      </c>
      <c r="L119" s="75">
        <v>237</v>
      </c>
      <c r="M119" s="76">
        <v>130.35</v>
      </c>
      <c r="N119" s="77">
        <v>3</v>
      </c>
      <c r="O119" s="77">
        <v>3</v>
      </c>
      <c r="P119" s="78">
        <v>0</v>
      </c>
      <c r="Q119" s="76">
        <v>0</v>
      </c>
      <c r="R119" s="179"/>
      <c r="S119" s="179"/>
      <c r="T119" s="179"/>
      <c r="U119" s="79">
        <v>29.3</v>
      </c>
      <c r="V119" s="79">
        <v>130.35</v>
      </c>
      <c r="W119" s="76">
        <v>159.65</v>
      </c>
      <c r="X119" s="201" t="s">
        <v>3150</v>
      </c>
    </row>
    <row r="120" spans="1:24" ht="18" customHeight="1">
      <c r="A120" s="380" t="s">
        <v>933</v>
      </c>
      <c r="B120" s="67">
        <v>921</v>
      </c>
      <c r="C120" s="67">
        <v>935</v>
      </c>
      <c r="D120" s="72">
        <v>14</v>
      </c>
      <c r="E120" s="73">
        <v>45.15</v>
      </c>
      <c r="F120" s="67">
        <v>548</v>
      </c>
      <c r="G120" s="67">
        <v>555</v>
      </c>
      <c r="H120" s="72">
        <v>7</v>
      </c>
      <c r="I120" s="73">
        <v>12.25</v>
      </c>
      <c r="J120" s="74">
        <v>2294</v>
      </c>
      <c r="K120" s="74">
        <v>2934</v>
      </c>
      <c r="L120" s="75">
        <v>640</v>
      </c>
      <c r="M120" s="76">
        <v>352</v>
      </c>
      <c r="N120" s="77">
        <v>355</v>
      </c>
      <c r="O120" s="77">
        <v>355</v>
      </c>
      <c r="P120" s="78">
        <v>0</v>
      </c>
      <c r="Q120" s="76">
        <v>0</v>
      </c>
      <c r="R120" s="179"/>
      <c r="S120" s="179"/>
      <c r="T120" s="179"/>
      <c r="U120" s="79">
        <v>57.4</v>
      </c>
      <c r="V120" s="79">
        <v>352</v>
      </c>
      <c r="W120" s="76">
        <v>409.4</v>
      </c>
      <c r="X120" s="201"/>
    </row>
    <row r="121" spans="1:24" ht="18" customHeight="1">
      <c r="A121" s="122" t="s">
        <v>459</v>
      </c>
      <c r="B121" s="67">
        <v>601</v>
      </c>
      <c r="C121" s="67">
        <v>615</v>
      </c>
      <c r="D121" s="72">
        <v>14</v>
      </c>
      <c r="E121" s="73">
        <v>45.15</v>
      </c>
      <c r="F121" s="67">
        <v>275</v>
      </c>
      <c r="G121" s="67">
        <v>277</v>
      </c>
      <c r="H121" s="72">
        <v>2</v>
      </c>
      <c r="I121" s="73">
        <v>3.5</v>
      </c>
      <c r="J121" s="74">
        <v>5642</v>
      </c>
      <c r="K121" s="74">
        <v>6059</v>
      </c>
      <c r="L121" s="75">
        <v>417</v>
      </c>
      <c r="M121" s="76">
        <v>229.35</v>
      </c>
      <c r="N121" s="77">
        <v>3324</v>
      </c>
      <c r="O121" s="77">
        <v>3324</v>
      </c>
      <c r="P121" s="78">
        <v>0</v>
      </c>
      <c r="Q121" s="76">
        <v>0</v>
      </c>
      <c r="R121" s="179"/>
      <c r="S121" s="179"/>
      <c r="T121" s="179"/>
      <c r="U121" s="79">
        <v>48.65</v>
      </c>
      <c r="V121" s="79">
        <v>229.35</v>
      </c>
      <c r="W121" s="76">
        <v>278</v>
      </c>
      <c r="X121" s="201"/>
    </row>
    <row r="122" spans="1:24" ht="18" customHeight="1">
      <c r="A122" s="441" t="s">
        <v>2571</v>
      </c>
      <c r="B122" s="67">
        <v>482</v>
      </c>
      <c r="C122" s="67">
        <v>491</v>
      </c>
      <c r="D122" s="72">
        <v>9</v>
      </c>
      <c r="E122" s="73">
        <v>29.025</v>
      </c>
      <c r="F122" s="67">
        <v>228</v>
      </c>
      <c r="G122" s="67">
        <v>232</v>
      </c>
      <c r="H122" s="72">
        <v>4</v>
      </c>
      <c r="I122" s="73">
        <v>7</v>
      </c>
      <c r="J122" s="74">
        <v>4650</v>
      </c>
      <c r="K122" s="74">
        <v>5009</v>
      </c>
      <c r="L122" s="75">
        <v>359</v>
      </c>
      <c r="M122" s="76">
        <v>197.45</v>
      </c>
      <c r="N122" s="77">
        <v>0</v>
      </c>
      <c r="O122" s="77">
        <v>0</v>
      </c>
      <c r="P122" s="78">
        <v>0</v>
      </c>
      <c r="Q122" s="76">
        <v>0</v>
      </c>
      <c r="R122" s="179"/>
      <c r="S122" s="179"/>
      <c r="T122" s="179"/>
      <c r="U122" s="79">
        <v>36.025</v>
      </c>
      <c r="V122" s="79">
        <v>197.45</v>
      </c>
      <c r="W122" s="76">
        <v>233.475</v>
      </c>
      <c r="X122" s="201"/>
    </row>
    <row r="123" spans="1:24" ht="18" customHeight="1">
      <c r="A123" s="380" t="s">
        <v>3309</v>
      </c>
      <c r="B123" s="67">
        <v>206</v>
      </c>
      <c r="C123" s="67">
        <v>211</v>
      </c>
      <c r="D123" s="72">
        <v>5</v>
      </c>
      <c r="E123" s="73">
        <v>16.125</v>
      </c>
      <c r="F123" s="67">
        <v>1040</v>
      </c>
      <c r="G123" s="67">
        <v>1044</v>
      </c>
      <c r="H123" s="72">
        <v>4</v>
      </c>
      <c r="I123" s="73">
        <v>7</v>
      </c>
      <c r="J123" s="74">
        <v>3323</v>
      </c>
      <c r="K123" s="74">
        <v>3794</v>
      </c>
      <c r="L123" s="75">
        <v>471</v>
      </c>
      <c r="M123" s="76">
        <v>259.05</v>
      </c>
      <c r="N123" s="77">
        <v>12</v>
      </c>
      <c r="O123" s="77">
        <v>12</v>
      </c>
      <c r="P123" s="78">
        <v>0</v>
      </c>
      <c r="Q123" s="76">
        <v>0</v>
      </c>
      <c r="R123" s="179"/>
      <c r="S123" s="179"/>
      <c r="T123" s="179"/>
      <c r="U123" s="79">
        <v>23.125</v>
      </c>
      <c r="V123" s="79">
        <v>259.05</v>
      </c>
      <c r="W123" s="76">
        <v>282.175</v>
      </c>
      <c r="X123" s="201"/>
    </row>
    <row r="124" spans="1:24" ht="18" customHeight="1">
      <c r="A124" s="441" t="s">
        <v>2270</v>
      </c>
      <c r="B124" s="67">
        <v>332</v>
      </c>
      <c r="C124" s="67">
        <v>338</v>
      </c>
      <c r="D124" s="72">
        <v>6</v>
      </c>
      <c r="E124" s="73">
        <v>19.35</v>
      </c>
      <c r="F124" s="67">
        <v>132</v>
      </c>
      <c r="G124" s="67">
        <v>134</v>
      </c>
      <c r="H124" s="72">
        <v>2</v>
      </c>
      <c r="I124" s="73">
        <v>3.5</v>
      </c>
      <c r="J124" s="74">
        <v>7149</v>
      </c>
      <c r="K124" s="74">
        <v>7404</v>
      </c>
      <c r="L124" s="75">
        <v>255</v>
      </c>
      <c r="M124" s="76">
        <v>140.25</v>
      </c>
      <c r="N124" s="77">
        <v>14</v>
      </c>
      <c r="O124" s="77">
        <v>14</v>
      </c>
      <c r="P124" s="78">
        <v>0</v>
      </c>
      <c r="Q124" s="76">
        <v>0</v>
      </c>
      <c r="R124" s="179"/>
      <c r="S124" s="179"/>
      <c r="T124" s="179"/>
      <c r="U124" s="79">
        <v>22.85</v>
      </c>
      <c r="V124" s="79">
        <v>140.25</v>
      </c>
      <c r="W124" s="76">
        <v>163.1</v>
      </c>
      <c r="X124" s="201"/>
    </row>
    <row r="125" spans="1:24" ht="18" customHeight="1">
      <c r="A125" s="441" t="s">
        <v>934</v>
      </c>
      <c r="B125" s="67">
        <v>675</v>
      </c>
      <c r="C125" s="67">
        <v>684</v>
      </c>
      <c r="D125" s="72">
        <v>9</v>
      </c>
      <c r="E125" s="73">
        <v>29.025</v>
      </c>
      <c r="F125" s="67">
        <v>354</v>
      </c>
      <c r="G125" s="67">
        <v>360</v>
      </c>
      <c r="H125" s="72">
        <v>6</v>
      </c>
      <c r="I125" s="73">
        <v>10.5</v>
      </c>
      <c r="J125" s="74">
        <v>789</v>
      </c>
      <c r="K125" s="74">
        <v>974</v>
      </c>
      <c r="L125" s="75">
        <v>185</v>
      </c>
      <c r="M125" s="76">
        <v>101.75</v>
      </c>
      <c r="N125" s="77">
        <v>291</v>
      </c>
      <c r="O125" s="77">
        <v>291</v>
      </c>
      <c r="P125" s="78">
        <v>0</v>
      </c>
      <c r="Q125" s="76">
        <v>0</v>
      </c>
      <c r="R125" s="179"/>
      <c r="S125" s="179"/>
      <c r="T125" s="179"/>
      <c r="U125" s="79">
        <v>39.525</v>
      </c>
      <c r="V125" s="79">
        <v>101.75</v>
      </c>
      <c r="W125" s="76">
        <v>141.275</v>
      </c>
      <c r="X125" s="201"/>
    </row>
    <row r="126" spans="1:24" ht="18" customHeight="1">
      <c r="A126" s="380" t="s">
        <v>727</v>
      </c>
      <c r="B126" s="67">
        <v>216</v>
      </c>
      <c r="C126" s="67">
        <v>223</v>
      </c>
      <c r="D126" s="72">
        <v>7</v>
      </c>
      <c r="E126" s="73">
        <v>22.575</v>
      </c>
      <c r="F126" s="67">
        <v>216</v>
      </c>
      <c r="G126" s="67">
        <v>220</v>
      </c>
      <c r="H126" s="72">
        <v>4</v>
      </c>
      <c r="I126" s="73">
        <v>7</v>
      </c>
      <c r="J126" s="74">
        <v>9495</v>
      </c>
      <c r="K126" s="74">
        <v>9901</v>
      </c>
      <c r="L126" s="75">
        <v>406</v>
      </c>
      <c r="M126" s="76">
        <v>223.3</v>
      </c>
      <c r="N126" s="77">
        <v>0</v>
      </c>
      <c r="O126" s="77">
        <v>0</v>
      </c>
      <c r="P126" s="78">
        <v>0</v>
      </c>
      <c r="Q126" s="76">
        <v>0</v>
      </c>
      <c r="R126" s="179"/>
      <c r="S126" s="179"/>
      <c r="T126" s="179"/>
      <c r="U126" s="79">
        <v>29.575</v>
      </c>
      <c r="V126" s="79">
        <v>223.3</v>
      </c>
      <c r="W126" s="76">
        <v>252.875</v>
      </c>
      <c r="X126" s="201"/>
    </row>
    <row r="127" spans="1:24" ht="18" customHeight="1">
      <c r="A127" s="380" t="s">
        <v>3310</v>
      </c>
      <c r="B127" s="67">
        <v>526</v>
      </c>
      <c r="C127" s="67">
        <v>540</v>
      </c>
      <c r="D127" s="72">
        <v>14</v>
      </c>
      <c r="E127" s="73">
        <v>45.15</v>
      </c>
      <c r="F127" s="67">
        <v>356</v>
      </c>
      <c r="G127" s="67">
        <v>357</v>
      </c>
      <c r="H127" s="72">
        <v>1</v>
      </c>
      <c r="I127" s="73">
        <v>1.75</v>
      </c>
      <c r="J127" s="74">
        <v>3178</v>
      </c>
      <c r="K127" s="74">
        <v>3606</v>
      </c>
      <c r="L127" s="75">
        <v>428</v>
      </c>
      <c r="M127" s="76">
        <v>235.4</v>
      </c>
      <c r="N127" s="77">
        <v>121</v>
      </c>
      <c r="O127" s="77">
        <v>121</v>
      </c>
      <c r="P127" s="78">
        <v>0</v>
      </c>
      <c r="Q127" s="76">
        <v>0</v>
      </c>
      <c r="R127" s="179"/>
      <c r="S127" s="179"/>
      <c r="T127" s="179"/>
      <c r="U127" s="79">
        <v>46.9</v>
      </c>
      <c r="V127" s="79">
        <v>235.4</v>
      </c>
      <c r="W127" s="76">
        <v>282.3</v>
      </c>
      <c r="X127" s="201"/>
    </row>
    <row r="128" spans="1:24" ht="18" customHeight="1">
      <c r="A128" s="380" t="s">
        <v>3311</v>
      </c>
      <c r="B128" s="589">
        <v>850</v>
      </c>
      <c r="C128" s="589">
        <v>881</v>
      </c>
      <c r="D128" s="72">
        <v>31</v>
      </c>
      <c r="E128" s="73">
        <v>99.975</v>
      </c>
      <c r="F128" s="67">
        <v>303</v>
      </c>
      <c r="G128" s="67">
        <v>313</v>
      </c>
      <c r="H128" s="72">
        <v>10</v>
      </c>
      <c r="I128" s="73">
        <v>17.5</v>
      </c>
      <c r="J128" s="74">
        <v>4455</v>
      </c>
      <c r="K128" s="74">
        <v>4953</v>
      </c>
      <c r="L128" s="75">
        <v>498</v>
      </c>
      <c r="M128" s="76">
        <v>273.9</v>
      </c>
      <c r="N128" s="77">
        <v>0</v>
      </c>
      <c r="O128" s="77">
        <v>0</v>
      </c>
      <c r="P128" s="78">
        <v>0</v>
      </c>
      <c r="Q128" s="76">
        <v>0</v>
      </c>
      <c r="R128" s="179"/>
      <c r="S128" s="179"/>
      <c r="T128" s="179"/>
      <c r="U128" s="79">
        <v>117.475</v>
      </c>
      <c r="V128" s="79">
        <v>273.9</v>
      </c>
      <c r="W128" s="76">
        <v>391.375</v>
      </c>
      <c r="X128" s="201"/>
    </row>
    <row r="129" spans="1:24" ht="18" customHeight="1">
      <c r="A129" s="380" t="s">
        <v>3312</v>
      </c>
      <c r="B129" s="67">
        <v>625</v>
      </c>
      <c r="C129" s="67">
        <v>632</v>
      </c>
      <c r="D129" s="72">
        <v>7</v>
      </c>
      <c r="E129" s="73">
        <v>22.575</v>
      </c>
      <c r="F129" s="67">
        <v>275</v>
      </c>
      <c r="G129" s="67">
        <v>280</v>
      </c>
      <c r="H129" s="72">
        <v>5</v>
      </c>
      <c r="I129" s="73">
        <v>8.75</v>
      </c>
      <c r="J129" s="74">
        <v>5914</v>
      </c>
      <c r="K129" s="74">
        <v>6292</v>
      </c>
      <c r="L129" s="75">
        <v>378</v>
      </c>
      <c r="M129" s="76">
        <v>207.9</v>
      </c>
      <c r="N129" s="77">
        <v>6959</v>
      </c>
      <c r="O129" s="77">
        <v>6959</v>
      </c>
      <c r="P129" s="78">
        <v>0</v>
      </c>
      <c r="Q129" s="76">
        <v>0</v>
      </c>
      <c r="R129" s="179"/>
      <c r="S129" s="179"/>
      <c r="T129" s="179"/>
      <c r="U129" s="79">
        <v>31.325</v>
      </c>
      <c r="V129" s="79">
        <v>207.9</v>
      </c>
      <c r="W129" s="76">
        <v>239.225</v>
      </c>
      <c r="X129" s="201"/>
    </row>
    <row r="130" spans="1:24" ht="18" customHeight="1">
      <c r="A130" s="380" t="s">
        <v>2638</v>
      </c>
      <c r="B130" s="67">
        <v>274</v>
      </c>
      <c r="C130" s="67">
        <v>276</v>
      </c>
      <c r="D130" s="72">
        <v>2</v>
      </c>
      <c r="E130" s="73">
        <v>6.45</v>
      </c>
      <c r="F130" s="67">
        <v>202</v>
      </c>
      <c r="G130" s="67">
        <v>214</v>
      </c>
      <c r="H130" s="72">
        <v>12</v>
      </c>
      <c r="I130" s="73">
        <v>21</v>
      </c>
      <c r="J130" s="74">
        <v>52</v>
      </c>
      <c r="K130" s="74">
        <v>99</v>
      </c>
      <c r="L130" s="75">
        <v>47</v>
      </c>
      <c r="M130" s="76">
        <v>25.85</v>
      </c>
      <c r="N130" s="77">
        <v>9374</v>
      </c>
      <c r="O130" s="77">
        <v>9374</v>
      </c>
      <c r="P130" s="78">
        <v>0</v>
      </c>
      <c r="Q130" s="76">
        <v>0</v>
      </c>
      <c r="R130" s="179"/>
      <c r="S130" s="179"/>
      <c r="T130" s="179"/>
      <c r="U130" s="79">
        <v>27.45</v>
      </c>
      <c r="V130" s="79">
        <v>25.85</v>
      </c>
      <c r="W130" s="76">
        <v>53.3</v>
      </c>
      <c r="X130" s="201"/>
    </row>
    <row r="131" spans="1:24" ht="18" customHeight="1">
      <c r="A131" s="68" t="s">
        <v>1787</v>
      </c>
      <c r="B131" s="67">
        <v>275</v>
      </c>
      <c r="C131" s="67">
        <v>275</v>
      </c>
      <c r="D131" s="72">
        <v>0</v>
      </c>
      <c r="E131" s="73">
        <v>0</v>
      </c>
      <c r="F131" s="67">
        <v>292</v>
      </c>
      <c r="G131" s="67">
        <v>292</v>
      </c>
      <c r="H131" s="72">
        <v>0</v>
      </c>
      <c r="I131" s="73">
        <v>0</v>
      </c>
      <c r="J131" s="74">
        <v>1759</v>
      </c>
      <c r="K131" s="74">
        <v>2023</v>
      </c>
      <c r="L131" s="75">
        <v>264</v>
      </c>
      <c r="M131" s="76">
        <v>145.2</v>
      </c>
      <c r="N131" s="77">
        <v>0</v>
      </c>
      <c r="O131" s="77">
        <v>0</v>
      </c>
      <c r="P131" s="78">
        <v>0</v>
      </c>
      <c r="Q131" s="76">
        <v>0</v>
      </c>
      <c r="R131" s="179"/>
      <c r="S131" s="179"/>
      <c r="T131" s="179"/>
      <c r="U131" s="79">
        <v>0</v>
      </c>
      <c r="V131" s="79">
        <v>145.2</v>
      </c>
      <c r="W131" s="76">
        <v>145.2</v>
      </c>
      <c r="X131" s="201" t="s">
        <v>626</v>
      </c>
    </row>
    <row r="132" spans="1:24" ht="18" customHeight="1">
      <c r="A132" s="120" t="s">
        <v>909</v>
      </c>
      <c r="B132" s="67">
        <v>382</v>
      </c>
      <c r="C132" s="67">
        <v>382</v>
      </c>
      <c r="D132" s="72">
        <v>0</v>
      </c>
      <c r="E132" s="73">
        <v>0</v>
      </c>
      <c r="F132" s="67">
        <v>320</v>
      </c>
      <c r="G132" s="67">
        <v>320</v>
      </c>
      <c r="H132" s="72">
        <v>0</v>
      </c>
      <c r="I132" s="73">
        <v>0</v>
      </c>
      <c r="J132" s="74">
        <v>6751</v>
      </c>
      <c r="K132" s="74">
        <v>6919</v>
      </c>
      <c r="L132" s="75">
        <v>168</v>
      </c>
      <c r="M132" s="76">
        <v>92.4</v>
      </c>
      <c r="N132" s="77">
        <v>0</v>
      </c>
      <c r="O132" s="77">
        <v>0</v>
      </c>
      <c r="P132" s="78">
        <v>0</v>
      </c>
      <c r="Q132" s="76">
        <v>0</v>
      </c>
      <c r="R132" s="179"/>
      <c r="S132" s="179"/>
      <c r="T132" s="179"/>
      <c r="U132" s="79">
        <v>0</v>
      </c>
      <c r="V132" s="79">
        <v>92.4</v>
      </c>
      <c r="W132" s="76">
        <v>92.4</v>
      </c>
      <c r="X132" s="201" t="s">
        <v>385</v>
      </c>
    </row>
    <row r="133" spans="1:24" ht="18" customHeight="1">
      <c r="A133" s="121" t="s">
        <v>3199</v>
      </c>
      <c r="B133" s="67">
        <v>826</v>
      </c>
      <c r="C133" s="67">
        <v>826</v>
      </c>
      <c r="D133" s="72">
        <v>0</v>
      </c>
      <c r="E133" s="73">
        <v>0</v>
      </c>
      <c r="F133" s="67">
        <v>452</v>
      </c>
      <c r="G133" s="67">
        <v>452</v>
      </c>
      <c r="H133" s="72">
        <v>0</v>
      </c>
      <c r="I133" s="73">
        <v>0</v>
      </c>
      <c r="J133" s="74">
        <v>6097</v>
      </c>
      <c r="K133" s="74">
        <v>6098</v>
      </c>
      <c r="L133" s="75">
        <v>1</v>
      </c>
      <c r="M133" s="76">
        <v>0.55</v>
      </c>
      <c r="N133" s="77">
        <v>83</v>
      </c>
      <c r="O133" s="77">
        <v>83</v>
      </c>
      <c r="P133" s="78">
        <v>0</v>
      </c>
      <c r="Q133" s="76">
        <v>0</v>
      </c>
      <c r="R133" s="179"/>
      <c r="S133" s="179"/>
      <c r="T133" s="179"/>
      <c r="U133" s="79">
        <v>0</v>
      </c>
      <c r="V133" s="79">
        <v>0.55</v>
      </c>
      <c r="W133" s="76">
        <v>0.55</v>
      </c>
      <c r="X133" s="201"/>
    </row>
    <row r="134" spans="1:24" ht="18" customHeight="1">
      <c r="A134" s="380" t="s">
        <v>1650</v>
      </c>
      <c r="B134" s="67">
        <v>290</v>
      </c>
      <c r="C134" s="67">
        <v>295</v>
      </c>
      <c r="D134" s="72">
        <v>5</v>
      </c>
      <c r="E134" s="73">
        <v>16.125</v>
      </c>
      <c r="F134" s="67">
        <v>167</v>
      </c>
      <c r="G134" s="67">
        <v>169</v>
      </c>
      <c r="H134" s="72">
        <v>2</v>
      </c>
      <c r="I134" s="73">
        <v>3.5</v>
      </c>
      <c r="J134" s="74">
        <v>867</v>
      </c>
      <c r="K134" s="74">
        <v>1318</v>
      </c>
      <c r="L134" s="75">
        <v>451</v>
      </c>
      <c r="M134" s="76">
        <v>248.05</v>
      </c>
      <c r="N134" s="77">
        <v>0</v>
      </c>
      <c r="O134" s="77">
        <v>0</v>
      </c>
      <c r="P134" s="78">
        <v>0</v>
      </c>
      <c r="Q134" s="76">
        <v>0</v>
      </c>
      <c r="R134" s="179"/>
      <c r="S134" s="179"/>
      <c r="T134" s="179"/>
      <c r="U134" s="79">
        <v>19.625</v>
      </c>
      <c r="V134" s="79">
        <v>248.05</v>
      </c>
      <c r="W134" s="76">
        <v>267.675</v>
      </c>
      <c r="X134" s="201"/>
    </row>
    <row r="135" spans="1:24" ht="18" customHeight="1">
      <c r="A135" s="380"/>
      <c r="B135" s="67">
        <v>396</v>
      </c>
      <c r="C135" s="67">
        <v>396</v>
      </c>
      <c r="D135" s="72">
        <v>0</v>
      </c>
      <c r="E135" s="73">
        <v>0</v>
      </c>
      <c r="F135" s="67">
        <v>322</v>
      </c>
      <c r="G135" s="67">
        <v>322</v>
      </c>
      <c r="H135" s="72">
        <v>0</v>
      </c>
      <c r="I135" s="73">
        <v>0</v>
      </c>
      <c r="J135" s="74">
        <v>4526</v>
      </c>
      <c r="K135" s="74">
        <v>4526</v>
      </c>
      <c r="L135" s="75">
        <v>0</v>
      </c>
      <c r="M135" s="76">
        <v>0</v>
      </c>
      <c r="N135" s="77">
        <v>515</v>
      </c>
      <c r="O135" s="77">
        <v>515</v>
      </c>
      <c r="P135" s="78">
        <v>0</v>
      </c>
      <c r="Q135" s="76">
        <v>0</v>
      </c>
      <c r="R135" s="179"/>
      <c r="S135" s="179"/>
      <c r="T135" s="179"/>
      <c r="U135" s="79">
        <v>0</v>
      </c>
      <c r="V135" s="79">
        <v>0</v>
      </c>
      <c r="W135" s="76">
        <v>0</v>
      </c>
      <c r="X135" s="201" t="s">
        <v>1407</v>
      </c>
    </row>
    <row r="136" spans="1:24" ht="18" customHeight="1">
      <c r="A136" s="380" t="s">
        <v>3111</v>
      </c>
      <c r="B136" s="67">
        <v>565</v>
      </c>
      <c r="C136" s="67">
        <v>570</v>
      </c>
      <c r="D136" s="72">
        <v>5</v>
      </c>
      <c r="E136" s="73">
        <v>16.125</v>
      </c>
      <c r="F136" s="67">
        <v>510</v>
      </c>
      <c r="G136" s="67">
        <v>522</v>
      </c>
      <c r="H136" s="72">
        <v>12</v>
      </c>
      <c r="I136" s="73">
        <v>21</v>
      </c>
      <c r="J136" s="74">
        <v>3428</v>
      </c>
      <c r="K136" s="74">
        <v>3949</v>
      </c>
      <c r="L136" s="75">
        <v>521</v>
      </c>
      <c r="M136" s="76">
        <v>286.55</v>
      </c>
      <c r="N136" s="77">
        <v>2</v>
      </c>
      <c r="O136" s="77">
        <v>2</v>
      </c>
      <c r="P136" s="78">
        <v>0</v>
      </c>
      <c r="Q136" s="76">
        <v>0</v>
      </c>
      <c r="R136" s="179"/>
      <c r="S136" s="179"/>
      <c r="T136" s="179"/>
      <c r="U136" s="79">
        <v>37.125</v>
      </c>
      <c r="V136" s="79">
        <v>286.55</v>
      </c>
      <c r="W136" s="76">
        <v>323.675</v>
      </c>
      <c r="X136" s="201"/>
    </row>
    <row r="137" spans="1:24" ht="18" customHeight="1">
      <c r="A137" s="380" t="s">
        <v>814</v>
      </c>
      <c r="B137" s="67">
        <v>385</v>
      </c>
      <c r="C137" s="67">
        <v>393</v>
      </c>
      <c r="D137" s="72">
        <v>8</v>
      </c>
      <c r="E137" s="73">
        <v>25.8</v>
      </c>
      <c r="F137" s="67">
        <v>238</v>
      </c>
      <c r="G137" s="67">
        <v>238</v>
      </c>
      <c r="H137" s="72">
        <v>0</v>
      </c>
      <c r="I137" s="73">
        <v>0</v>
      </c>
      <c r="J137" s="74">
        <v>4414</v>
      </c>
      <c r="K137" s="74">
        <v>5021</v>
      </c>
      <c r="L137" s="75">
        <v>607</v>
      </c>
      <c r="M137" s="76">
        <v>333.85</v>
      </c>
      <c r="N137" s="77">
        <v>1</v>
      </c>
      <c r="O137" s="77">
        <v>1</v>
      </c>
      <c r="P137" s="78">
        <v>0</v>
      </c>
      <c r="Q137" s="76">
        <v>0</v>
      </c>
      <c r="R137" s="179"/>
      <c r="S137" s="179"/>
      <c r="T137" s="179"/>
      <c r="U137" s="79">
        <v>25.8</v>
      </c>
      <c r="V137" s="79">
        <v>333.85</v>
      </c>
      <c r="W137" s="76">
        <v>359.65</v>
      </c>
      <c r="X137" s="201"/>
    </row>
    <row r="138" spans="1:24" ht="18" customHeight="1">
      <c r="A138" s="380" t="s">
        <v>1375</v>
      </c>
      <c r="B138" s="67">
        <v>548</v>
      </c>
      <c r="C138" s="67">
        <v>557</v>
      </c>
      <c r="D138" s="72">
        <v>9</v>
      </c>
      <c r="E138" s="73">
        <v>29.025</v>
      </c>
      <c r="F138" s="67">
        <v>464</v>
      </c>
      <c r="G138" s="67">
        <v>466</v>
      </c>
      <c r="H138" s="72">
        <v>2</v>
      </c>
      <c r="I138" s="73">
        <v>3.5</v>
      </c>
      <c r="J138" s="74">
        <v>6488</v>
      </c>
      <c r="K138" s="74">
        <v>6938</v>
      </c>
      <c r="L138" s="75">
        <v>450</v>
      </c>
      <c r="M138" s="76">
        <v>247.5</v>
      </c>
      <c r="N138" s="77">
        <v>0</v>
      </c>
      <c r="O138" s="77">
        <v>0</v>
      </c>
      <c r="P138" s="78">
        <v>0</v>
      </c>
      <c r="Q138" s="76">
        <v>0</v>
      </c>
      <c r="R138" s="179"/>
      <c r="S138" s="179"/>
      <c r="T138" s="179"/>
      <c r="U138" s="79">
        <v>32.525</v>
      </c>
      <c r="V138" s="79">
        <v>247.5</v>
      </c>
      <c r="W138" s="76">
        <v>280.025</v>
      </c>
      <c r="X138" s="201"/>
    </row>
    <row r="139" spans="1:24" ht="18" customHeight="1">
      <c r="A139" s="122" t="s">
        <v>3200</v>
      </c>
      <c r="B139" s="67">
        <v>457</v>
      </c>
      <c r="C139" s="67">
        <v>461</v>
      </c>
      <c r="D139" s="72">
        <v>4</v>
      </c>
      <c r="E139" s="73">
        <v>12.9</v>
      </c>
      <c r="F139" s="67">
        <v>313</v>
      </c>
      <c r="G139" s="67">
        <v>315</v>
      </c>
      <c r="H139" s="72">
        <v>2</v>
      </c>
      <c r="I139" s="73">
        <v>3.5</v>
      </c>
      <c r="J139" s="74">
        <v>6359</v>
      </c>
      <c r="K139" s="74">
        <v>6613</v>
      </c>
      <c r="L139" s="75">
        <v>254</v>
      </c>
      <c r="M139" s="76">
        <v>139.7</v>
      </c>
      <c r="N139" s="77">
        <v>273</v>
      </c>
      <c r="O139" s="77">
        <v>273</v>
      </c>
      <c r="P139" s="78">
        <v>0</v>
      </c>
      <c r="Q139" s="76">
        <v>0</v>
      </c>
      <c r="R139" s="179"/>
      <c r="S139" s="179"/>
      <c r="T139" s="179"/>
      <c r="U139" s="79">
        <v>16.4</v>
      </c>
      <c r="V139" s="79">
        <v>139.7</v>
      </c>
      <c r="W139" s="76">
        <v>156.1</v>
      </c>
      <c r="X139" s="201"/>
    </row>
    <row r="140" spans="1:24" ht="18" customHeight="1">
      <c r="A140" s="68" t="s">
        <v>47</v>
      </c>
      <c r="B140" s="67">
        <v>503</v>
      </c>
      <c r="C140" s="67">
        <v>503</v>
      </c>
      <c r="D140" s="72">
        <v>0</v>
      </c>
      <c r="E140" s="73">
        <v>0</v>
      </c>
      <c r="F140" s="67">
        <v>373</v>
      </c>
      <c r="G140" s="67">
        <v>373</v>
      </c>
      <c r="H140" s="72">
        <v>0</v>
      </c>
      <c r="I140" s="73">
        <v>0</v>
      </c>
      <c r="J140" s="74">
        <v>1838</v>
      </c>
      <c r="K140" s="74">
        <v>1854</v>
      </c>
      <c r="L140" s="75">
        <v>16</v>
      </c>
      <c r="M140" s="76">
        <v>8.8</v>
      </c>
      <c r="N140" s="77">
        <v>0</v>
      </c>
      <c r="O140" s="77">
        <v>0</v>
      </c>
      <c r="P140" s="78">
        <v>0</v>
      </c>
      <c r="Q140" s="76">
        <v>0</v>
      </c>
      <c r="R140" s="179"/>
      <c r="S140" s="179"/>
      <c r="T140" s="179"/>
      <c r="U140" s="79">
        <v>0</v>
      </c>
      <c r="V140" s="79">
        <v>8.8</v>
      </c>
      <c r="W140" s="76">
        <v>8.8</v>
      </c>
      <c r="X140" s="201" t="s">
        <v>2169</v>
      </c>
    </row>
    <row r="141" spans="1:24" ht="18" customHeight="1">
      <c r="A141" s="380" t="s">
        <v>2432</v>
      </c>
      <c r="B141" s="67">
        <v>467</v>
      </c>
      <c r="C141" s="67">
        <v>478</v>
      </c>
      <c r="D141" s="72">
        <v>11</v>
      </c>
      <c r="E141" s="73">
        <v>35.475</v>
      </c>
      <c r="F141" s="67">
        <v>348</v>
      </c>
      <c r="G141" s="67">
        <v>355</v>
      </c>
      <c r="H141" s="72">
        <v>7</v>
      </c>
      <c r="I141" s="73">
        <v>12.25</v>
      </c>
      <c r="J141" s="74">
        <v>4355</v>
      </c>
      <c r="K141" s="74">
        <v>4708</v>
      </c>
      <c r="L141" s="75">
        <v>353</v>
      </c>
      <c r="M141" s="76">
        <v>194.15</v>
      </c>
      <c r="N141" s="77">
        <v>1080</v>
      </c>
      <c r="O141" s="77">
        <v>1080</v>
      </c>
      <c r="P141" s="78">
        <v>0</v>
      </c>
      <c r="Q141" s="76">
        <v>0</v>
      </c>
      <c r="R141" s="179"/>
      <c r="S141" s="179"/>
      <c r="T141" s="179"/>
      <c r="U141" s="79">
        <v>47.725</v>
      </c>
      <c r="V141" s="79">
        <v>194.15</v>
      </c>
      <c r="W141" s="76">
        <v>241.875</v>
      </c>
      <c r="X141" s="201"/>
    </row>
    <row r="142" spans="1:24" ht="18" customHeight="1">
      <c r="A142" s="121" t="s">
        <v>2700</v>
      </c>
      <c r="B142" s="67">
        <v>613</v>
      </c>
      <c r="C142" s="67">
        <v>621</v>
      </c>
      <c r="D142" s="72">
        <v>8</v>
      </c>
      <c r="E142" s="73">
        <v>25.8</v>
      </c>
      <c r="F142" s="67">
        <v>330</v>
      </c>
      <c r="G142" s="67">
        <v>336</v>
      </c>
      <c r="H142" s="72">
        <v>6</v>
      </c>
      <c r="I142" s="73">
        <v>10.5</v>
      </c>
      <c r="J142" s="74">
        <v>99</v>
      </c>
      <c r="K142" s="74">
        <v>406</v>
      </c>
      <c r="L142" s="75">
        <v>307</v>
      </c>
      <c r="M142" s="76">
        <v>168.85</v>
      </c>
      <c r="N142" s="77">
        <v>12</v>
      </c>
      <c r="O142" s="77">
        <v>12</v>
      </c>
      <c r="P142" s="78">
        <v>0</v>
      </c>
      <c r="Q142" s="76">
        <v>0</v>
      </c>
      <c r="R142" s="179"/>
      <c r="S142" s="179"/>
      <c r="T142" s="179"/>
      <c r="U142" s="79">
        <v>36.3</v>
      </c>
      <c r="V142" s="79">
        <v>168.85</v>
      </c>
      <c r="W142" s="76">
        <v>205.15</v>
      </c>
      <c r="X142" s="201"/>
    </row>
    <row r="143" spans="1:24" ht="18" customHeight="1">
      <c r="A143" s="380" t="s">
        <v>2271</v>
      </c>
      <c r="B143" s="67">
        <v>429</v>
      </c>
      <c r="C143" s="67">
        <v>437</v>
      </c>
      <c r="D143" s="72">
        <v>8</v>
      </c>
      <c r="E143" s="73">
        <v>25.8</v>
      </c>
      <c r="F143" s="67">
        <v>286</v>
      </c>
      <c r="G143" s="67">
        <v>290</v>
      </c>
      <c r="H143" s="72">
        <v>4</v>
      </c>
      <c r="I143" s="73">
        <v>7</v>
      </c>
      <c r="J143" s="74">
        <v>1568</v>
      </c>
      <c r="K143" s="74">
        <v>1917</v>
      </c>
      <c r="L143" s="75">
        <v>349</v>
      </c>
      <c r="M143" s="76">
        <v>191.95</v>
      </c>
      <c r="N143" s="77">
        <v>3</v>
      </c>
      <c r="O143" s="77">
        <v>3</v>
      </c>
      <c r="P143" s="78">
        <v>0</v>
      </c>
      <c r="Q143" s="76">
        <v>0</v>
      </c>
      <c r="R143" s="179"/>
      <c r="S143" s="179"/>
      <c r="T143" s="179"/>
      <c r="U143" s="79">
        <v>32.8</v>
      </c>
      <c r="V143" s="79">
        <v>191.95</v>
      </c>
      <c r="W143" s="76">
        <v>224.75</v>
      </c>
      <c r="X143" s="201"/>
    </row>
    <row r="144" spans="1:24" ht="18" customHeight="1">
      <c r="A144" s="121" t="s">
        <v>2701</v>
      </c>
      <c r="B144" s="67">
        <v>700</v>
      </c>
      <c r="C144" s="67">
        <v>718</v>
      </c>
      <c r="D144" s="72">
        <v>18</v>
      </c>
      <c r="E144" s="73">
        <v>58.05</v>
      </c>
      <c r="F144" s="67">
        <v>499</v>
      </c>
      <c r="G144" s="67">
        <v>508</v>
      </c>
      <c r="H144" s="72">
        <v>9</v>
      </c>
      <c r="I144" s="73">
        <v>15.75</v>
      </c>
      <c r="J144" s="74">
        <v>4159</v>
      </c>
      <c r="K144" s="74">
        <v>4949</v>
      </c>
      <c r="L144" s="75">
        <v>790</v>
      </c>
      <c r="M144" s="76">
        <v>434.5</v>
      </c>
      <c r="N144" s="77">
        <v>2</v>
      </c>
      <c r="O144" s="77">
        <v>2</v>
      </c>
      <c r="P144" s="78">
        <v>0</v>
      </c>
      <c r="Q144" s="76">
        <v>0</v>
      </c>
      <c r="R144" s="179"/>
      <c r="S144" s="179"/>
      <c r="T144" s="179"/>
      <c r="U144" s="79">
        <v>73.8</v>
      </c>
      <c r="V144" s="79">
        <v>434.5</v>
      </c>
      <c r="W144" s="76">
        <v>508.3</v>
      </c>
      <c r="X144" s="201"/>
    </row>
    <row r="145" spans="1:24" ht="18" customHeight="1">
      <c r="A145" s="380" t="s">
        <v>2272</v>
      </c>
      <c r="B145" s="67">
        <v>461</v>
      </c>
      <c r="C145" s="67">
        <v>467</v>
      </c>
      <c r="D145" s="72">
        <v>6</v>
      </c>
      <c r="E145" s="73">
        <v>19.35</v>
      </c>
      <c r="F145" s="67">
        <v>3004</v>
      </c>
      <c r="G145" s="67">
        <v>3008</v>
      </c>
      <c r="H145" s="72">
        <v>4</v>
      </c>
      <c r="I145" s="73">
        <v>7</v>
      </c>
      <c r="J145" s="74">
        <v>9422</v>
      </c>
      <c r="K145" s="74">
        <v>9545</v>
      </c>
      <c r="L145" s="75">
        <v>123</v>
      </c>
      <c r="M145" s="76">
        <v>67.65</v>
      </c>
      <c r="N145" s="77">
        <v>2</v>
      </c>
      <c r="O145" s="77">
        <v>2</v>
      </c>
      <c r="P145" s="78">
        <v>0</v>
      </c>
      <c r="Q145" s="76">
        <v>0</v>
      </c>
      <c r="R145" s="179"/>
      <c r="S145" s="179"/>
      <c r="T145" s="179"/>
      <c r="U145" s="79">
        <v>26.35</v>
      </c>
      <c r="V145" s="79">
        <v>67.65</v>
      </c>
      <c r="W145" s="76">
        <v>94</v>
      </c>
      <c r="X145" s="201"/>
    </row>
    <row r="146" spans="1:24" ht="18" customHeight="1">
      <c r="A146" s="380" t="s">
        <v>2273</v>
      </c>
      <c r="B146" s="67">
        <v>350</v>
      </c>
      <c r="C146" s="67">
        <v>358</v>
      </c>
      <c r="D146" s="72">
        <v>8</v>
      </c>
      <c r="E146" s="73">
        <v>25.8</v>
      </c>
      <c r="F146" s="67">
        <v>211</v>
      </c>
      <c r="G146" s="67">
        <v>213</v>
      </c>
      <c r="H146" s="72">
        <v>2</v>
      </c>
      <c r="I146" s="73">
        <v>3.5</v>
      </c>
      <c r="J146" s="74">
        <v>8085</v>
      </c>
      <c r="K146" s="74">
        <v>8467</v>
      </c>
      <c r="L146" s="75">
        <v>382</v>
      </c>
      <c r="M146" s="76">
        <v>210.1</v>
      </c>
      <c r="N146" s="77">
        <v>9</v>
      </c>
      <c r="O146" s="77">
        <v>9</v>
      </c>
      <c r="P146" s="78">
        <v>0</v>
      </c>
      <c r="Q146" s="76">
        <v>0</v>
      </c>
      <c r="R146" s="179"/>
      <c r="S146" s="179"/>
      <c r="T146" s="179"/>
      <c r="U146" s="79">
        <v>29.3</v>
      </c>
      <c r="V146" s="79">
        <v>210.1</v>
      </c>
      <c r="W146" s="76">
        <v>239.4</v>
      </c>
      <c r="X146" s="201"/>
    </row>
    <row r="147" spans="1:24" ht="18" customHeight="1">
      <c r="A147" s="588"/>
      <c r="B147" s="277">
        <v>343</v>
      </c>
      <c r="C147" s="277">
        <v>343</v>
      </c>
      <c r="D147" s="278">
        <v>0</v>
      </c>
      <c r="E147" s="268">
        <v>0</v>
      </c>
      <c r="F147" s="277">
        <v>320</v>
      </c>
      <c r="G147" s="277">
        <v>320</v>
      </c>
      <c r="H147" s="278">
        <v>0</v>
      </c>
      <c r="I147" s="268">
        <v>0</v>
      </c>
      <c r="J147" s="590">
        <v>7773</v>
      </c>
      <c r="K147" s="590">
        <v>7773</v>
      </c>
      <c r="L147" s="75">
        <v>0</v>
      </c>
      <c r="M147" s="271">
        <v>0</v>
      </c>
      <c r="N147" s="279">
        <v>2</v>
      </c>
      <c r="O147" s="279">
        <v>2</v>
      </c>
      <c r="P147" s="280">
        <v>0</v>
      </c>
      <c r="Q147" s="271">
        <v>0</v>
      </c>
      <c r="R147" s="269"/>
      <c r="S147" s="269"/>
      <c r="T147" s="269"/>
      <c r="U147" s="270">
        <v>0</v>
      </c>
      <c r="V147" s="270">
        <v>0</v>
      </c>
      <c r="W147" s="271">
        <v>0</v>
      </c>
      <c r="X147" s="201" t="s">
        <v>1407</v>
      </c>
    </row>
    <row r="148" spans="1:24" ht="18" customHeight="1">
      <c r="A148" s="584"/>
      <c r="B148" s="255"/>
      <c r="C148" s="255"/>
      <c r="D148" s="281"/>
      <c r="E148" s="272"/>
      <c r="F148" s="255"/>
      <c r="G148" s="255"/>
      <c r="H148" s="281"/>
      <c r="I148" s="272"/>
      <c r="L148" s="267" t="s">
        <v>395</v>
      </c>
      <c r="M148" s="282"/>
      <c r="N148" s="283"/>
      <c r="O148" s="283"/>
      <c r="P148" s="284"/>
      <c r="Q148" s="282"/>
      <c r="R148" s="273"/>
      <c r="S148" s="273"/>
      <c r="T148" s="273"/>
      <c r="U148" s="274"/>
      <c r="V148" s="274"/>
      <c r="W148" s="275"/>
      <c r="X148" s="201"/>
    </row>
    <row r="149" spans="1:24" ht="18" customHeight="1">
      <c r="A149" s="382" t="s">
        <v>2644</v>
      </c>
      <c r="B149" s="83">
        <v>419</v>
      </c>
      <c r="C149" s="83">
        <v>420</v>
      </c>
      <c r="D149" s="84">
        <v>1</v>
      </c>
      <c r="E149" s="85">
        <v>3.225</v>
      </c>
      <c r="F149" s="83">
        <v>237</v>
      </c>
      <c r="G149" s="83">
        <v>237</v>
      </c>
      <c r="H149" s="84">
        <v>0</v>
      </c>
      <c r="I149" s="85">
        <v>0</v>
      </c>
      <c r="J149" s="86">
        <v>8546</v>
      </c>
      <c r="K149" s="86">
        <v>9104</v>
      </c>
      <c r="L149" s="87">
        <v>558</v>
      </c>
      <c r="M149" s="88">
        <v>306.9</v>
      </c>
      <c r="N149" s="89">
        <v>4</v>
      </c>
      <c r="O149" s="89">
        <v>4</v>
      </c>
      <c r="P149" s="82">
        <v>0</v>
      </c>
      <c r="Q149" s="88">
        <v>0</v>
      </c>
      <c r="R149" s="264"/>
      <c r="S149" s="264"/>
      <c r="T149" s="264"/>
      <c r="U149" s="263">
        <v>3.225</v>
      </c>
      <c r="V149" s="263">
        <v>306.9</v>
      </c>
      <c r="W149" s="88">
        <v>310.125</v>
      </c>
      <c r="X149" s="201"/>
    </row>
    <row r="150" spans="1:24" ht="18" customHeight="1">
      <c r="A150" s="121" t="s">
        <v>2645</v>
      </c>
      <c r="B150" s="67">
        <v>535</v>
      </c>
      <c r="C150" s="67">
        <v>536</v>
      </c>
      <c r="D150" s="72">
        <v>1</v>
      </c>
      <c r="E150" s="73">
        <v>3.225</v>
      </c>
      <c r="F150" s="67">
        <v>502</v>
      </c>
      <c r="G150" s="67">
        <v>504</v>
      </c>
      <c r="H150" s="72">
        <v>2</v>
      </c>
      <c r="I150" s="73">
        <v>3.5</v>
      </c>
      <c r="J150" s="74">
        <v>1270</v>
      </c>
      <c r="K150" s="74">
        <v>1459</v>
      </c>
      <c r="L150" s="75">
        <v>189</v>
      </c>
      <c r="M150" s="76">
        <v>103.95</v>
      </c>
      <c r="N150" s="77">
        <v>639</v>
      </c>
      <c r="O150" s="77">
        <v>639</v>
      </c>
      <c r="P150" s="78">
        <v>0</v>
      </c>
      <c r="Q150" s="76">
        <v>0</v>
      </c>
      <c r="R150" s="179" t="s">
        <v>2274</v>
      </c>
      <c r="S150" s="179">
        <v>8.475</v>
      </c>
      <c r="T150" s="179">
        <v>125.4</v>
      </c>
      <c r="U150" s="79">
        <v>15.2</v>
      </c>
      <c r="V150" s="79">
        <v>229.35</v>
      </c>
      <c r="W150" s="76">
        <v>244.55</v>
      </c>
      <c r="X150" s="201"/>
    </row>
    <row r="151" spans="1:24" ht="18" customHeight="1">
      <c r="A151" s="380" t="s">
        <v>2639</v>
      </c>
      <c r="B151" s="67">
        <v>1109</v>
      </c>
      <c r="C151" s="67">
        <v>1122</v>
      </c>
      <c r="D151" s="72">
        <v>13</v>
      </c>
      <c r="E151" s="73">
        <v>41.925</v>
      </c>
      <c r="F151" s="67">
        <v>556</v>
      </c>
      <c r="G151" s="67">
        <v>564</v>
      </c>
      <c r="H151" s="72">
        <v>8</v>
      </c>
      <c r="I151" s="73">
        <v>14</v>
      </c>
      <c r="J151" s="74">
        <v>112</v>
      </c>
      <c r="K151" s="74">
        <v>658</v>
      </c>
      <c r="L151" s="75">
        <v>546</v>
      </c>
      <c r="M151" s="76">
        <v>300.3</v>
      </c>
      <c r="N151" s="77">
        <v>60</v>
      </c>
      <c r="O151" s="77">
        <v>60</v>
      </c>
      <c r="P151" s="78">
        <v>0</v>
      </c>
      <c r="Q151" s="76">
        <v>0</v>
      </c>
      <c r="R151" s="179"/>
      <c r="S151" s="179"/>
      <c r="T151" s="179"/>
      <c r="U151" s="79">
        <v>55.925</v>
      </c>
      <c r="V151" s="79">
        <v>300.3</v>
      </c>
      <c r="W151" s="76">
        <v>356.225</v>
      </c>
      <c r="X151" s="201"/>
    </row>
    <row r="152" spans="1:24" ht="18" customHeight="1">
      <c r="A152" s="380" t="s">
        <v>3112</v>
      </c>
      <c r="B152" s="67">
        <v>300</v>
      </c>
      <c r="C152" s="67">
        <v>306</v>
      </c>
      <c r="D152" s="72">
        <v>6</v>
      </c>
      <c r="E152" s="73">
        <v>19.35</v>
      </c>
      <c r="F152" s="67">
        <v>233</v>
      </c>
      <c r="G152" s="67">
        <v>237</v>
      </c>
      <c r="H152" s="72">
        <v>4</v>
      </c>
      <c r="I152" s="73">
        <v>7</v>
      </c>
      <c r="J152" s="74">
        <v>103</v>
      </c>
      <c r="K152" s="74">
        <v>267</v>
      </c>
      <c r="L152" s="75">
        <v>164</v>
      </c>
      <c r="M152" s="76">
        <v>90.2</v>
      </c>
      <c r="N152" s="77">
        <v>181</v>
      </c>
      <c r="O152" s="77">
        <v>181</v>
      </c>
      <c r="P152" s="78">
        <v>0</v>
      </c>
      <c r="Q152" s="76">
        <v>0</v>
      </c>
      <c r="R152" s="179"/>
      <c r="S152" s="179"/>
      <c r="T152" s="179"/>
      <c r="U152" s="79">
        <v>26.35</v>
      </c>
      <c r="V152" s="79">
        <v>90.2</v>
      </c>
      <c r="W152" s="76">
        <v>116.55</v>
      </c>
      <c r="X152" s="201"/>
    </row>
    <row r="153" spans="1:24" ht="18" customHeight="1">
      <c r="A153" s="380" t="s">
        <v>2538</v>
      </c>
      <c r="B153" s="67">
        <v>606</v>
      </c>
      <c r="C153" s="67">
        <v>625</v>
      </c>
      <c r="D153" s="72">
        <v>19</v>
      </c>
      <c r="E153" s="73">
        <v>61.275</v>
      </c>
      <c r="F153" s="67">
        <v>719</v>
      </c>
      <c r="G153" s="67">
        <v>727</v>
      </c>
      <c r="H153" s="72">
        <v>8</v>
      </c>
      <c r="I153" s="73">
        <v>14</v>
      </c>
      <c r="J153" s="74">
        <v>688</v>
      </c>
      <c r="K153" s="74">
        <v>1099</v>
      </c>
      <c r="L153" s="75">
        <v>411</v>
      </c>
      <c r="M153" s="76">
        <v>226.05</v>
      </c>
      <c r="N153" s="77">
        <v>1</v>
      </c>
      <c r="O153" s="77">
        <v>1</v>
      </c>
      <c r="P153" s="78">
        <v>0</v>
      </c>
      <c r="Q153" s="76">
        <v>0</v>
      </c>
      <c r="R153" s="179"/>
      <c r="S153" s="179"/>
      <c r="T153" s="179"/>
      <c r="U153" s="79">
        <v>75.275</v>
      </c>
      <c r="V153" s="79">
        <v>226.05</v>
      </c>
      <c r="W153" s="76">
        <v>301.325</v>
      </c>
      <c r="X153" s="201"/>
    </row>
    <row r="154" spans="1:24" ht="18" customHeight="1">
      <c r="A154" s="380" t="s">
        <v>759</v>
      </c>
      <c r="B154" s="67">
        <v>139</v>
      </c>
      <c r="C154" s="67">
        <v>142</v>
      </c>
      <c r="D154" s="72">
        <v>3</v>
      </c>
      <c r="E154" s="73">
        <v>9.675</v>
      </c>
      <c r="F154" s="67">
        <v>134</v>
      </c>
      <c r="G154" s="67">
        <v>134</v>
      </c>
      <c r="H154" s="72">
        <v>0</v>
      </c>
      <c r="I154" s="73">
        <v>0</v>
      </c>
      <c r="J154" s="74">
        <v>1759</v>
      </c>
      <c r="K154" s="74">
        <v>2039</v>
      </c>
      <c r="L154" s="75">
        <v>280</v>
      </c>
      <c r="M154" s="76">
        <v>154</v>
      </c>
      <c r="N154" s="77">
        <v>0</v>
      </c>
      <c r="O154" s="77">
        <v>0</v>
      </c>
      <c r="P154" s="78">
        <v>0</v>
      </c>
      <c r="Q154" s="76">
        <v>0</v>
      </c>
      <c r="R154" s="179"/>
      <c r="S154" s="179"/>
      <c r="T154" s="179"/>
      <c r="U154" s="79">
        <v>9.675</v>
      </c>
      <c r="V154" s="79">
        <v>154</v>
      </c>
      <c r="W154" s="76">
        <v>163.675</v>
      </c>
      <c r="X154" s="201"/>
    </row>
    <row r="155" spans="1:24" ht="18" customHeight="1">
      <c r="A155" s="380" t="s">
        <v>2449</v>
      </c>
      <c r="B155" s="67">
        <v>518</v>
      </c>
      <c r="C155" s="67">
        <v>551</v>
      </c>
      <c r="D155" s="72">
        <v>33</v>
      </c>
      <c r="E155" s="73">
        <v>106.425</v>
      </c>
      <c r="F155" s="67">
        <v>493</v>
      </c>
      <c r="G155" s="67">
        <v>503</v>
      </c>
      <c r="H155" s="72">
        <v>10</v>
      </c>
      <c r="I155" s="73">
        <v>17.5</v>
      </c>
      <c r="J155" s="74">
        <v>8992</v>
      </c>
      <c r="K155" s="74">
        <v>9832</v>
      </c>
      <c r="L155" s="75">
        <v>840</v>
      </c>
      <c r="M155" s="76">
        <v>462</v>
      </c>
      <c r="N155" s="77">
        <v>35</v>
      </c>
      <c r="O155" s="77">
        <v>35</v>
      </c>
      <c r="P155" s="78">
        <v>0</v>
      </c>
      <c r="Q155" s="76">
        <v>0</v>
      </c>
      <c r="R155" s="179"/>
      <c r="S155" s="179"/>
      <c r="T155" s="179"/>
      <c r="U155" s="79">
        <v>123.925</v>
      </c>
      <c r="V155" s="79">
        <v>462</v>
      </c>
      <c r="W155" s="76">
        <v>585.925</v>
      </c>
      <c r="X155" s="201"/>
    </row>
    <row r="156" spans="1:24" ht="18" customHeight="1">
      <c r="A156" s="122" t="s">
        <v>1473</v>
      </c>
      <c r="B156" s="67">
        <v>395</v>
      </c>
      <c r="C156" s="67">
        <v>401</v>
      </c>
      <c r="D156" s="72">
        <v>6</v>
      </c>
      <c r="E156" s="73">
        <v>19.35</v>
      </c>
      <c r="F156" s="67">
        <v>596</v>
      </c>
      <c r="G156" s="67">
        <v>600</v>
      </c>
      <c r="H156" s="72">
        <v>4</v>
      </c>
      <c r="I156" s="73">
        <v>7</v>
      </c>
      <c r="J156" s="74">
        <v>5224</v>
      </c>
      <c r="K156" s="74">
        <v>5496</v>
      </c>
      <c r="L156" s="75">
        <v>272</v>
      </c>
      <c r="M156" s="76">
        <v>149.6</v>
      </c>
      <c r="N156" s="77">
        <v>2</v>
      </c>
      <c r="O156" s="77">
        <v>2</v>
      </c>
      <c r="P156" s="78">
        <v>0</v>
      </c>
      <c r="Q156" s="76">
        <v>0</v>
      </c>
      <c r="R156" s="179"/>
      <c r="S156" s="179"/>
      <c r="T156" s="179"/>
      <c r="U156" s="79">
        <v>26.35</v>
      </c>
      <c r="V156" s="79">
        <v>149.6</v>
      </c>
      <c r="W156" s="76">
        <v>175.95</v>
      </c>
      <c r="X156" s="201"/>
    </row>
    <row r="157" spans="1:24" ht="18" customHeight="1">
      <c r="A157" s="380" t="s">
        <v>2275</v>
      </c>
      <c r="B157" s="67">
        <v>187</v>
      </c>
      <c r="C157" s="67">
        <v>215</v>
      </c>
      <c r="D157" s="72">
        <v>28</v>
      </c>
      <c r="E157" s="73">
        <v>90.3</v>
      </c>
      <c r="F157" s="67">
        <v>433</v>
      </c>
      <c r="G157" s="67">
        <v>450</v>
      </c>
      <c r="H157" s="72">
        <v>17</v>
      </c>
      <c r="I157" s="73">
        <v>29.75</v>
      </c>
      <c r="J157" s="74">
        <v>2132</v>
      </c>
      <c r="K157" s="74">
        <v>2144</v>
      </c>
      <c r="L157" s="75">
        <v>12</v>
      </c>
      <c r="M157" s="76">
        <v>6.6</v>
      </c>
      <c r="N157" s="77">
        <v>202</v>
      </c>
      <c r="O157" s="77">
        <v>202</v>
      </c>
      <c r="P157" s="78">
        <v>0</v>
      </c>
      <c r="Q157" s="76">
        <v>0</v>
      </c>
      <c r="R157" s="179"/>
      <c r="S157" s="179"/>
      <c r="T157" s="179"/>
      <c r="U157" s="79">
        <v>120.05</v>
      </c>
      <c r="V157" s="79">
        <v>6.6</v>
      </c>
      <c r="W157" s="76">
        <v>126.65</v>
      </c>
      <c r="X157" s="201"/>
    </row>
    <row r="158" spans="1:24" ht="18" customHeight="1">
      <c r="A158" s="380" t="s">
        <v>2276</v>
      </c>
      <c r="B158" s="67">
        <v>516</v>
      </c>
      <c r="C158" s="67">
        <v>528</v>
      </c>
      <c r="D158" s="72">
        <v>12</v>
      </c>
      <c r="E158" s="73">
        <v>38.7</v>
      </c>
      <c r="F158" s="67">
        <v>405</v>
      </c>
      <c r="G158" s="67">
        <v>410</v>
      </c>
      <c r="H158" s="72">
        <v>5</v>
      </c>
      <c r="I158" s="73">
        <v>8.75</v>
      </c>
      <c r="J158" s="74">
        <v>7705</v>
      </c>
      <c r="K158" s="74">
        <v>8167</v>
      </c>
      <c r="L158" s="75">
        <v>462</v>
      </c>
      <c r="M158" s="76">
        <v>254.1</v>
      </c>
      <c r="N158" s="77">
        <v>3</v>
      </c>
      <c r="O158" s="77">
        <v>3</v>
      </c>
      <c r="P158" s="78">
        <v>0</v>
      </c>
      <c r="Q158" s="76">
        <v>0</v>
      </c>
      <c r="R158" s="179"/>
      <c r="S158" s="179"/>
      <c r="T158" s="179"/>
      <c r="U158" s="79">
        <v>47.45</v>
      </c>
      <c r="V158" s="79">
        <v>254.1</v>
      </c>
      <c r="W158" s="76">
        <v>301.55</v>
      </c>
      <c r="X158" s="201"/>
    </row>
    <row r="159" spans="1:24" ht="18" customHeight="1">
      <c r="A159" s="380"/>
      <c r="B159" s="67">
        <v>412</v>
      </c>
      <c r="C159" s="67">
        <v>412</v>
      </c>
      <c r="D159" s="72">
        <v>0</v>
      </c>
      <c r="E159" s="73">
        <v>0</v>
      </c>
      <c r="F159" s="67">
        <v>295</v>
      </c>
      <c r="G159" s="67">
        <v>295</v>
      </c>
      <c r="H159" s="72">
        <v>0</v>
      </c>
      <c r="I159" s="73">
        <v>0</v>
      </c>
      <c r="J159" s="74">
        <v>1318</v>
      </c>
      <c r="K159" s="74">
        <v>1318</v>
      </c>
      <c r="L159" s="75">
        <v>0</v>
      </c>
      <c r="M159" s="76">
        <v>0</v>
      </c>
      <c r="N159" s="77">
        <v>3</v>
      </c>
      <c r="O159" s="77">
        <v>3</v>
      </c>
      <c r="P159" s="78">
        <v>0</v>
      </c>
      <c r="Q159" s="76">
        <v>0</v>
      </c>
      <c r="R159" s="179"/>
      <c r="S159" s="179"/>
      <c r="T159" s="179"/>
      <c r="U159" s="79">
        <v>0</v>
      </c>
      <c r="V159" s="79">
        <v>0</v>
      </c>
      <c r="W159" s="76">
        <v>0</v>
      </c>
      <c r="X159" s="201" t="s">
        <v>1407</v>
      </c>
    </row>
    <row r="160" spans="1:24" ht="18" customHeight="1">
      <c r="A160" s="380" t="s">
        <v>48</v>
      </c>
      <c r="B160" s="67">
        <v>381</v>
      </c>
      <c r="C160" s="67">
        <v>381</v>
      </c>
      <c r="D160" s="72">
        <v>0</v>
      </c>
      <c r="E160" s="73">
        <v>0</v>
      </c>
      <c r="F160" s="67">
        <v>465</v>
      </c>
      <c r="G160" s="67">
        <v>465</v>
      </c>
      <c r="H160" s="72">
        <v>0</v>
      </c>
      <c r="I160" s="73">
        <v>0</v>
      </c>
      <c r="J160" s="74">
        <v>7905</v>
      </c>
      <c r="K160" s="74">
        <v>7917</v>
      </c>
      <c r="L160" s="75">
        <v>12</v>
      </c>
      <c r="M160" s="76">
        <v>6.6</v>
      </c>
      <c r="N160" s="77">
        <v>4</v>
      </c>
      <c r="O160" s="77">
        <v>4</v>
      </c>
      <c r="P160" s="78">
        <v>0</v>
      </c>
      <c r="Q160" s="76">
        <v>0</v>
      </c>
      <c r="R160" s="179"/>
      <c r="S160" s="179"/>
      <c r="T160" s="179"/>
      <c r="U160" s="79">
        <v>0</v>
      </c>
      <c r="V160" s="79">
        <v>6.6</v>
      </c>
      <c r="W160" s="76">
        <v>6.6</v>
      </c>
      <c r="X160" s="201" t="s">
        <v>2169</v>
      </c>
    </row>
    <row r="161" spans="1:24" ht="18" customHeight="1">
      <c r="A161" s="581" t="s">
        <v>3113</v>
      </c>
      <c r="B161" s="67">
        <v>1602</v>
      </c>
      <c r="C161" s="67">
        <v>1620</v>
      </c>
      <c r="D161" s="72">
        <v>18</v>
      </c>
      <c r="E161" s="73">
        <v>58.05</v>
      </c>
      <c r="F161" s="67">
        <v>702</v>
      </c>
      <c r="G161" s="67">
        <v>708</v>
      </c>
      <c r="H161" s="72">
        <v>6</v>
      </c>
      <c r="I161" s="73">
        <v>10.5</v>
      </c>
      <c r="J161" s="74">
        <v>8096</v>
      </c>
      <c r="K161" s="74">
        <v>8430</v>
      </c>
      <c r="L161" s="75">
        <v>334</v>
      </c>
      <c r="M161" s="76">
        <v>183.7</v>
      </c>
      <c r="N161" s="77">
        <v>1464</v>
      </c>
      <c r="O161" s="77">
        <v>1464</v>
      </c>
      <c r="P161" s="78">
        <v>0</v>
      </c>
      <c r="Q161" s="76">
        <v>0</v>
      </c>
      <c r="R161" s="179"/>
      <c r="S161" s="179"/>
      <c r="T161" s="179"/>
      <c r="U161" s="79">
        <v>68.55</v>
      </c>
      <c r="V161" s="79">
        <v>183.7</v>
      </c>
      <c r="W161" s="76">
        <v>252.25</v>
      </c>
      <c r="X161" s="201"/>
    </row>
    <row r="162" spans="1:24" ht="18" customHeight="1">
      <c r="A162" s="441" t="s">
        <v>2397</v>
      </c>
      <c r="B162" s="67">
        <v>753</v>
      </c>
      <c r="C162" s="67">
        <v>767</v>
      </c>
      <c r="D162" s="72">
        <v>14</v>
      </c>
      <c r="E162" s="73">
        <v>45.15</v>
      </c>
      <c r="F162" s="67">
        <v>841</v>
      </c>
      <c r="G162" s="67">
        <v>850</v>
      </c>
      <c r="H162" s="72">
        <v>9</v>
      </c>
      <c r="I162" s="73">
        <v>15.75</v>
      </c>
      <c r="J162" s="74">
        <v>1895</v>
      </c>
      <c r="K162" s="74">
        <v>2544</v>
      </c>
      <c r="L162" s="75">
        <v>649</v>
      </c>
      <c r="M162" s="76">
        <v>356.95</v>
      </c>
      <c r="N162" s="77">
        <v>0</v>
      </c>
      <c r="O162" s="77">
        <v>0</v>
      </c>
      <c r="P162" s="78">
        <v>0</v>
      </c>
      <c r="Q162" s="76">
        <v>0</v>
      </c>
      <c r="R162" s="179"/>
      <c r="S162" s="179"/>
      <c r="T162" s="179"/>
      <c r="U162" s="79">
        <v>60.9</v>
      </c>
      <c r="V162" s="79">
        <v>356.95</v>
      </c>
      <c r="W162" s="76">
        <v>417.85</v>
      </c>
      <c r="X162" s="201"/>
    </row>
    <row r="163" spans="1:24" ht="18" customHeight="1">
      <c r="A163" s="441" t="s">
        <v>2398</v>
      </c>
      <c r="B163" s="67">
        <v>442</v>
      </c>
      <c r="C163" s="67">
        <v>450</v>
      </c>
      <c r="D163" s="72">
        <v>8</v>
      </c>
      <c r="E163" s="73">
        <v>25.8</v>
      </c>
      <c r="F163" s="67">
        <v>371</v>
      </c>
      <c r="G163" s="67">
        <v>376</v>
      </c>
      <c r="H163" s="72">
        <v>5</v>
      </c>
      <c r="I163" s="73">
        <v>8.75</v>
      </c>
      <c r="J163" s="74">
        <v>1207</v>
      </c>
      <c r="K163" s="74">
        <v>1412</v>
      </c>
      <c r="L163" s="75">
        <v>205</v>
      </c>
      <c r="M163" s="76">
        <v>112.75</v>
      </c>
      <c r="N163" s="77">
        <v>5</v>
      </c>
      <c r="O163" s="77">
        <v>5</v>
      </c>
      <c r="P163" s="78">
        <v>0</v>
      </c>
      <c r="Q163" s="76">
        <v>0</v>
      </c>
      <c r="R163" s="179"/>
      <c r="S163" s="179"/>
      <c r="T163" s="179"/>
      <c r="U163" s="79">
        <v>34.55</v>
      </c>
      <c r="V163" s="79">
        <v>112.75</v>
      </c>
      <c r="W163" s="76">
        <v>147.3</v>
      </c>
      <c r="X163" s="201"/>
    </row>
    <row r="164" spans="1:24" ht="18" customHeight="1">
      <c r="A164" s="2" t="s">
        <v>2277</v>
      </c>
      <c r="B164" s="67">
        <v>661</v>
      </c>
      <c r="C164" s="67">
        <v>680</v>
      </c>
      <c r="D164" s="72">
        <v>19</v>
      </c>
      <c r="E164" s="73">
        <v>61.275</v>
      </c>
      <c r="F164" s="67">
        <v>457</v>
      </c>
      <c r="G164" s="67">
        <v>467</v>
      </c>
      <c r="H164" s="72">
        <v>10</v>
      </c>
      <c r="I164" s="73">
        <v>17.5</v>
      </c>
      <c r="J164" s="74">
        <v>124</v>
      </c>
      <c r="K164" s="74">
        <v>602</v>
      </c>
      <c r="L164" s="75">
        <v>478</v>
      </c>
      <c r="M164" s="76">
        <v>262.9</v>
      </c>
      <c r="N164" s="77">
        <v>2</v>
      </c>
      <c r="O164" s="77">
        <v>2</v>
      </c>
      <c r="P164" s="78">
        <v>0</v>
      </c>
      <c r="Q164" s="76">
        <v>0</v>
      </c>
      <c r="R164" s="179"/>
      <c r="S164" s="179"/>
      <c r="T164" s="179"/>
      <c r="U164" s="79">
        <v>78.775</v>
      </c>
      <c r="V164" s="79">
        <v>262.9</v>
      </c>
      <c r="W164" s="76">
        <v>341.675</v>
      </c>
      <c r="X164" s="201"/>
    </row>
    <row r="165" spans="1:24" ht="18" customHeight="1">
      <c r="A165" s="380" t="s">
        <v>1378</v>
      </c>
      <c r="B165" s="67">
        <v>304</v>
      </c>
      <c r="C165" s="67">
        <v>330</v>
      </c>
      <c r="D165" s="72">
        <v>26</v>
      </c>
      <c r="E165" s="73">
        <v>83.85</v>
      </c>
      <c r="F165" s="67">
        <v>736</v>
      </c>
      <c r="G165" s="67">
        <v>740</v>
      </c>
      <c r="H165" s="72">
        <v>4</v>
      </c>
      <c r="I165" s="73">
        <v>7</v>
      </c>
      <c r="J165" s="74">
        <v>5571</v>
      </c>
      <c r="K165" s="74">
        <v>6084</v>
      </c>
      <c r="L165" s="75">
        <v>513</v>
      </c>
      <c r="M165" s="76">
        <v>282.15</v>
      </c>
      <c r="N165" s="77">
        <v>2</v>
      </c>
      <c r="O165" s="77">
        <v>2</v>
      </c>
      <c r="P165" s="78">
        <v>0</v>
      </c>
      <c r="Q165" s="76">
        <v>0</v>
      </c>
      <c r="R165" s="179"/>
      <c r="S165" s="179"/>
      <c r="T165" s="179"/>
      <c r="U165" s="79">
        <v>90.85</v>
      </c>
      <c r="V165" s="79">
        <v>282.15</v>
      </c>
      <c r="W165" s="76">
        <v>373</v>
      </c>
      <c r="X165" s="201"/>
    </row>
    <row r="166" spans="1:24" ht="18" customHeight="1">
      <c r="A166" s="380" t="s">
        <v>1379</v>
      </c>
      <c r="B166" s="67">
        <v>739</v>
      </c>
      <c r="C166" s="67">
        <v>739</v>
      </c>
      <c r="D166" s="72">
        <v>0</v>
      </c>
      <c r="E166" s="73">
        <v>0</v>
      </c>
      <c r="F166" s="67">
        <v>300</v>
      </c>
      <c r="G166" s="67">
        <v>300</v>
      </c>
      <c r="H166" s="72">
        <v>0</v>
      </c>
      <c r="I166" s="73">
        <v>0</v>
      </c>
      <c r="J166" s="74">
        <v>3974</v>
      </c>
      <c r="K166" s="74">
        <v>4119</v>
      </c>
      <c r="L166" s="75">
        <v>145</v>
      </c>
      <c r="M166" s="76">
        <v>79.75</v>
      </c>
      <c r="N166" s="77">
        <v>5</v>
      </c>
      <c r="O166" s="77">
        <v>5</v>
      </c>
      <c r="P166" s="78">
        <v>0</v>
      </c>
      <c r="Q166" s="76">
        <v>0</v>
      </c>
      <c r="R166" s="179"/>
      <c r="S166" s="179"/>
      <c r="T166" s="179"/>
      <c r="U166" s="79">
        <v>0</v>
      </c>
      <c r="V166" s="79">
        <v>79.75</v>
      </c>
      <c r="W166" s="76">
        <v>79.75</v>
      </c>
      <c r="X166" s="201"/>
    </row>
    <row r="167" spans="1:24" ht="18" customHeight="1">
      <c r="A167" s="441" t="s">
        <v>2933</v>
      </c>
      <c r="B167" s="67">
        <v>766</v>
      </c>
      <c r="C167" s="67">
        <v>779</v>
      </c>
      <c r="D167" s="72">
        <v>13</v>
      </c>
      <c r="E167" s="73">
        <v>41.925</v>
      </c>
      <c r="F167" s="67">
        <v>742</v>
      </c>
      <c r="G167" s="67">
        <v>750</v>
      </c>
      <c r="H167" s="72">
        <v>8</v>
      </c>
      <c r="I167" s="73">
        <v>14</v>
      </c>
      <c r="J167" s="74">
        <v>2867</v>
      </c>
      <c r="K167" s="74">
        <v>3228</v>
      </c>
      <c r="L167" s="75">
        <v>361</v>
      </c>
      <c r="M167" s="76">
        <v>198.55</v>
      </c>
      <c r="N167" s="77">
        <v>2</v>
      </c>
      <c r="O167" s="77">
        <v>2</v>
      </c>
      <c r="P167" s="78">
        <v>0</v>
      </c>
      <c r="Q167" s="76">
        <v>0</v>
      </c>
      <c r="R167" s="179"/>
      <c r="S167" s="179"/>
      <c r="T167" s="179"/>
      <c r="U167" s="79">
        <v>55.925</v>
      </c>
      <c r="V167" s="79">
        <v>198.55</v>
      </c>
      <c r="W167" s="76">
        <v>254.475</v>
      </c>
      <c r="X167" s="201"/>
    </row>
    <row r="168" spans="1:24" ht="18" customHeight="1">
      <c r="A168" s="441" t="s">
        <v>2934</v>
      </c>
      <c r="B168" s="67">
        <v>987</v>
      </c>
      <c r="C168" s="67">
        <v>1013</v>
      </c>
      <c r="D168" s="72">
        <v>26</v>
      </c>
      <c r="E168" s="73">
        <v>83.85</v>
      </c>
      <c r="F168" s="67">
        <v>615</v>
      </c>
      <c r="G168" s="67">
        <v>622</v>
      </c>
      <c r="H168" s="72">
        <v>7</v>
      </c>
      <c r="I168" s="73">
        <v>12.25</v>
      </c>
      <c r="J168" s="74">
        <v>7542</v>
      </c>
      <c r="K168" s="74">
        <v>8498</v>
      </c>
      <c r="L168" s="75">
        <v>956</v>
      </c>
      <c r="M168" s="76">
        <v>525.8</v>
      </c>
      <c r="N168" s="77">
        <v>1</v>
      </c>
      <c r="O168" s="77">
        <v>1</v>
      </c>
      <c r="P168" s="78">
        <v>0</v>
      </c>
      <c r="Q168" s="76">
        <v>0</v>
      </c>
      <c r="R168" s="179"/>
      <c r="S168" s="179"/>
      <c r="T168" s="179"/>
      <c r="U168" s="79">
        <v>96.1</v>
      </c>
      <c r="V168" s="79">
        <v>525.8</v>
      </c>
      <c r="W168" s="76">
        <v>621.9</v>
      </c>
      <c r="X168" s="201"/>
    </row>
    <row r="169" spans="1:24" ht="18" customHeight="1">
      <c r="A169" s="441" t="s">
        <v>2278</v>
      </c>
      <c r="B169" s="67">
        <v>474</v>
      </c>
      <c r="C169" s="67">
        <v>480</v>
      </c>
      <c r="D169" s="72">
        <v>6</v>
      </c>
      <c r="E169" s="73">
        <v>19.35</v>
      </c>
      <c r="F169" s="67">
        <v>435</v>
      </c>
      <c r="G169" s="67">
        <v>439</v>
      </c>
      <c r="H169" s="72">
        <v>4</v>
      </c>
      <c r="I169" s="73">
        <v>7</v>
      </c>
      <c r="J169" s="74">
        <v>7062</v>
      </c>
      <c r="K169" s="74">
        <v>7499</v>
      </c>
      <c r="L169" s="75">
        <v>437</v>
      </c>
      <c r="M169" s="76">
        <v>240.35</v>
      </c>
      <c r="N169" s="77">
        <v>2</v>
      </c>
      <c r="O169" s="77">
        <v>2</v>
      </c>
      <c r="P169" s="78">
        <v>0</v>
      </c>
      <c r="Q169" s="76">
        <v>0</v>
      </c>
      <c r="R169" s="179"/>
      <c r="S169" s="179"/>
      <c r="T169" s="179"/>
      <c r="U169" s="79">
        <v>26.35</v>
      </c>
      <c r="V169" s="79">
        <v>240.35</v>
      </c>
      <c r="W169" s="76">
        <v>266.7</v>
      </c>
      <c r="X169" s="201"/>
    </row>
    <row r="170" spans="1:24" ht="18" customHeight="1">
      <c r="A170" s="441" t="s">
        <v>2279</v>
      </c>
      <c r="B170" s="67">
        <v>476</v>
      </c>
      <c r="C170" s="67">
        <v>480</v>
      </c>
      <c r="D170" s="72">
        <v>4</v>
      </c>
      <c r="E170" s="73">
        <v>12.9</v>
      </c>
      <c r="F170" s="67">
        <v>248</v>
      </c>
      <c r="G170" s="67">
        <v>252</v>
      </c>
      <c r="H170" s="72">
        <v>4</v>
      </c>
      <c r="I170" s="73">
        <v>7</v>
      </c>
      <c r="J170" s="74">
        <v>5993</v>
      </c>
      <c r="K170" s="74">
        <v>6141</v>
      </c>
      <c r="L170" s="75">
        <v>148</v>
      </c>
      <c r="M170" s="76">
        <v>81.4</v>
      </c>
      <c r="N170" s="77">
        <v>2</v>
      </c>
      <c r="O170" s="77">
        <v>2</v>
      </c>
      <c r="P170" s="78">
        <v>0</v>
      </c>
      <c r="Q170" s="76">
        <v>0</v>
      </c>
      <c r="R170" s="179"/>
      <c r="S170" s="179"/>
      <c r="T170" s="179"/>
      <c r="U170" s="79">
        <v>19.9</v>
      </c>
      <c r="V170" s="79">
        <v>81.4</v>
      </c>
      <c r="W170" s="76">
        <v>101.3</v>
      </c>
      <c r="X170" s="201"/>
    </row>
    <row r="171" spans="1:24" ht="18" customHeight="1">
      <c r="A171" s="441" t="s">
        <v>780</v>
      </c>
      <c r="B171" s="67">
        <v>433</v>
      </c>
      <c r="C171" s="67">
        <v>442</v>
      </c>
      <c r="D171" s="72">
        <v>9</v>
      </c>
      <c r="E171" s="73">
        <v>29.025</v>
      </c>
      <c r="F171" s="67">
        <v>574</v>
      </c>
      <c r="G171" s="67">
        <v>579</v>
      </c>
      <c r="H171" s="72">
        <v>5</v>
      </c>
      <c r="I171" s="73">
        <v>8.75</v>
      </c>
      <c r="J171" s="74">
        <v>6848</v>
      </c>
      <c r="K171" s="74">
        <v>7445</v>
      </c>
      <c r="L171" s="75">
        <v>597</v>
      </c>
      <c r="M171" s="76">
        <v>328.35</v>
      </c>
      <c r="N171" s="77">
        <v>0</v>
      </c>
      <c r="O171" s="77">
        <v>0</v>
      </c>
      <c r="P171" s="78">
        <v>0</v>
      </c>
      <c r="Q171" s="76">
        <v>0</v>
      </c>
      <c r="R171" s="164" t="s">
        <v>2481</v>
      </c>
      <c r="S171" s="179">
        <v>13.175</v>
      </c>
      <c r="T171" s="179">
        <v>83.05</v>
      </c>
      <c r="U171" s="79">
        <v>50.95</v>
      </c>
      <c r="V171" s="79">
        <v>411.4</v>
      </c>
      <c r="W171" s="76">
        <v>462.35</v>
      </c>
      <c r="X171" s="201"/>
    </row>
    <row r="172" spans="1:24" ht="18" customHeight="1">
      <c r="A172" s="441" t="s">
        <v>2280</v>
      </c>
      <c r="B172" s="67">
        <v>261</v>
      </c>
      <c r="C172" s="67">
        <v>261</v>
      </c>
      <c r="D172" s="72">
        <v>0</v>
      </c>
      <c r="E172" s="73">
        <v>0</v>
      </c>
      <c r="F172" s="67">
        <v>211</v>
      </c>
      <c r="G172" s="67">
        <v>211</v>
      </c>
      <c r="H172" s="72">
        <v>0</v>
      </c>
      <c r="I172" s="73">
        <v>0</v>
      </c>
      <c r="J172" s="74">
        <v>5638</v>
      </c>
      <c r="K172" s="74">
        <v>5720</v>
      </c>
      <c r="L172" s="75">
        <v>82</v>
      </c>
      <c r="M172" s="76">
        <v>45.1</v>
      </c>
      <c r="N172" s="77">
        <v>2</v>
      </c>
      <c r="O172" s="77">
        <v>2</v>
      </c>
      <c r="P172" s="78">
        <v>0</v>
      </c>
      <c r="Q172" s="76">
        <v>0</v>
      </c>
      <c r="R172" s="179"/>
      <c r="S172" s="179"/>
      <c r="T172" s="179"/>
      <c r="U172" s="79">
        <v>0</v>
      </c>
      <c r="V172" s="79">
        <v>45.1</v>
      </c>
      <c r="W172" s="76">
        <v>45.1</v>
      </c>
      <c r="X172" s="201"/>
    </row>
    <row r="173" spans="1:24" ht="18" customHeight="1">
      <c r="A173" s="441" t="s">
        <v>2281</v>
      </c>
      <c r="B173" s="67">
        <v>92</v>
      </c>
      <c r="C173" s="67">
        <v>96</v>
      </c>
      <c r="D173" s="72">
        <v>4</v>
      </c>
      <c r="E173" s="73">
        <v>12.9</v>
      </c>
      <c r="F173" s="67">
        <v>689</v>
      </c>
      <c r="G173" s="67">
        <v>695</v>
      </c>
      <c r="H173" s="72">
        <v>6</v>
      </c>
      <c r="I173" s="73">
        <v>10.5</v>
      </c>
      <c r="J173" s="74">
        <v>7852</v>
      </c>
      <c r="K173" s="74">
        <v>8005</v>
      </c>
      <c r="L173" s="75">
        <v>153</v>
      </c>
      <c r="M173" s="76">
        <v>84.15</v>
      </c>
      <c r="N173" s="77">
        <v>15</v>
      </c>
      <c r="O173" s="77">
        <v>15</v>
      </c>
      <c r="P173" s="78">
        <v>0</v>
      </c>
      <c r="Q173" s="76">
        <v>0</v>
      </c>
      <c r="R173" s="179"/>
      <c r="S173" s="179"/>
      <c r="T173" s="179"/>
      <c r="U173" s="79">
        <v>23.4</v>
      </c>
      <c r="V173" s="79">
        <v>84.15</v>
      </c>
      <c r="W173" s="76">
        <v>107.55</v>
      </c>
      <c r="X173" s="201"/>
    </row>
    <row r="174" spans="1:24" ht="18" customHeight="1">
      <c r="A174" s="380" t="s">
        <v>1724</v>
      </c>
      <c r="B174" s="67">
        <v>392</v>
      </c>
      <c r="C174" s="67">
        <v>394</v>
      </c>
      <c r="D174" s="72">
        <v>2</v>
      </c>
      <c r="E174" s="73">
        <v>6.45</v>
      </c>
      <c r="F174" s="67">
        <v>139</v>
      </c>
      <c r="G174" s="67">
        <v>141</v>
      </c>
      <c r="H174" s="72">
        <v>2</v>
      </c>
      <c r="I174" s="73">
        <v>3.5</v>
      </c>
      <c r="J174" s="74">
        <v>2353</v>
      </c>
      <c r="K174" s="74">
        <v>2736</v>
      </c>
      <c r="L174" s="75">
        <v>383</v>
      </c>
      <c r="M174" s="76">
        <v>210.65</v>
      </c>
      <c r="N174" s="77">
        <v>2</v>
      </c>
      <c r="O174" s="77">
        <v>2</v>
      </c>
      <c r="P174" s="78">
        <v>0</v>
      </c>
      <c r="Q174" s="76">
        <v>0</v>
      </c>
      <c r="R174" s="179"/>
      <c r="S174" s="179"/>
      <c r="T174" s="179"/>
      <c r="U174" s="79">
        <v>9.95</v>
      </c>
      <c r="V174" s="79">
        <v>210.65</v>
      </c>
      <c r="W174" s="76">
        <v>220.6</v>
      </c>
      <c r="X174" s="201"/>
    </row>
    <row r="175" spans="1:24" ht="18" customHeight="1">
      <c r="A175" s="380" t="s">
        <v>781</v>
      </c>
      <c r="B175" s="67">
        <v>569</v>
      </c>
      <c r="C175" s="67">
        <v>573</v>
      </c>
      <c r="D175" s="72">
        <v>4</v>
      </c>
      <c r="E175" s="73">
        <v>12.9</v>
      </c>
      <c r="F175" s="67">
        <v>151</v>
      </c>
      <c r="G175" s="67">
        <v>153</v>
      </c>
      <c r="H175" s="72">
        <v>2</v>
      </c>
      <c r="I175" s="73">
        <v>3.5</v>
      </c>
      <c r="J175" s="74">
        <v>1356</v>
      </c>
      <c r="K175" s="74">
        <v>1590</v>
      </c>
      <c r="L175" s="75">
        <v>234</v>
      </c>
      <c r="M175" s="76">
        <v>128.7</v>
      </c>
      <c r="N175" s="77">
        <v>0</v>
      </c>
      <c r="O175" s="77">
        <v>0</v>
      </c>
      <c r="P175" s="78">
        <v>0</v>
      </c>
      <c r="Q175" s="76">
        <v>0</v>
      </c>
      <c r="R175" s="179"/>
      <c r="S175" s="179"/>
      <c r="T175" s="179"/>
      <c r="U175" s="79">
        <v>16.4</v>
      </c>
      <c r="V175" s="79">
        <v>128.7</v>
      </c>
      <c r="W175" s="76">
        <v>145.1</v>
      </c>
      <c r="X175" s="201"/>
    </row>
    <row r="176" spans="1:24" ht="18" customHeight="1">
      <c r="A176" s="380" t="s">
        <v>1725</v>
      </c>
      <c r="B176" s="67">
        <v>577</v>
      </c>
      <c r="C176" s="67">
        <v>582</v>
      </c>
      <c r="D176" s="72">
        <v>5</v>
      </c>
      <c r="E176" s="73">
        <v>16.125</v>
      </c>
      <c r="F176" s="67">
        <v>648</v>
      </c>
      <c r="G176" s="67">
        <v>650</v>
      </c>
      <c r="H176" s="72">
        <v>2</v>
      </c>
      <c r="I176" s="73">
        <v>3.5</v>
      </c>
      <c r="J176" s="74">
        <v>2321</v>
      </c>
      <c r="K176" s="74">
        <v>2587</v>
      </c>
      <c r="L176" s="75">
        <v>266</v>
      </c>
      <c r="M176" s="76">
        <v>146.3</v>
      </c>
      <c r="N176" s="77">
        <v>32</v>
      </c>
      <c r="O176" s="77">
        <v>32</v>
      </c>
      <c r="P176" s="78">
        <v>0</v>
      </c>
      <c r="Q176" s="76">
        <v>0</v>
      </c>
      <c r="R176" s="179"/>
      <c r="S176" s="179"/>
      <c r="T176" s="179"/>
      <c r="U176" s="79">
        <v>19.625</v>
      </c>
      <c r="V176" s="79">
        <v>146.3</v>
      </c>
      <c r="W176" s="76">
        <v>165.925</v>
      </c>
      <c r="X176" s="201"/>
    </row>
    <row r="177" spans="1:24" ht="18" customHeight="1">
      <c r="A177" s="380" t="s">
        <v>1381</v>
      </c>
      <c r="B177" s="67">
        <v>387</v>
      </c>
      <c r="C177" s="67">
        <v>393</v>
      </c>
      <c r="D177" s="72">
        <v>6</v>
      </c>
      <c r="E177" s="73">
        <v>19.35</v>
      </c>
      <c r="F177" s="67">
        <v>570</v>
      </c>
      <c r="G177" s="67">
        <v>574</v>
      </c>
      <c r="H177" s="72">
        <v>4</v>
      </c>
      <c r="I177" s="73">
        <v>7</v>
      </c>
      <c r="J177" s="74">
        <v>5136</v>
      </c>
      <c r="K177" s="74">
        <v>5431</v>
      </c>
      <c r="L177" s="75">
        <v>295</v>
      </c>
      <c r="M177" s="76">
        <v>162.25</v>
      </c>
      <c r="N177" s="77">
        <v>2</v>
      </c>
      <c r="O177" s="77">
        <v>2</v>
      </c>
      <c r="P177" s="78">
        <v>0</v>
      </c>
      <c r="Q177" s="76">
        <v>0</v>
      </c>
      <c r="R177" s="179"/>
      <c r="S177" s="179"/>
      <c r="T177" s="179"/>
      <c r="U177" s="79">
        <v>26.35</v>
      </c>
      <c r="V177" s="79">
        <v>162.25</v>
      </c>
      <c r="W177" s="76">
        <v>188.6</v>
      </c>
      <c r="X177" s="201"/>
    </row>
    <row r="178" spans="1:24" ht="18" customHeight="1">
      <c r="A178" s="383" t="s">
        <v>2526</v>
      </c>
      <c r="B178" s="67">
        <v>351</v>
      </c>
      <c r="C178" s="67">
        <v>355</v>
      </c>
      <c r="D178" s="72">
        <v>4</v>
      </c>
      <c r="E178" s="73">
        <v>12.9</v>
      </c>
      <c r="F178" s="67">
        <v>767</v>
      </c>
      <c r="G178" s="67">
        <v>770</v>
      </c>
      <c r="H178" s="72">
        <v>3</v>
      </c>
      <c r="I178" s="73">
        <v>5.25</v>
      </c>
      <c r="J178" s="74">
        <v>1719</v>
      </c>
      <c r="K178" s="74">
        <v>1892</v>
      </c>
      <c r="L178" s="75">
        <v>173</v>
      </c>
      <c r="M178" s="76">
        <v>95.15</v>
      </c>
      <c r="N178" s="77">
        <v>0</v>
      </c>
      <c r="O178" s="77">
        <v>0</v>
      </c>
      <c r="P178" s="78">
        <v>0</v>
      </c>
      <c r="Q178" s="76">
        <v>0</v>
      </c>
      <c r="R178" s="180" t="s">
        <v>2527</v>
      </c>
      <c r="S178" s="179">
        <v>70.95</v>
      </c>
      <c r="T178" s="179">
        <v>0</v>
      </c>
      <c r="U178" s="79">
        <v>89.1</v>
      </c>
      <c r="V178" s="79">
        <v>95.15</v>
      </c>
      <c r="W178" s="76">
        <v>184.25</v>
      </c>
      <c r="X178" s="201"/>
    </row>
    <row r="179" spans="1:24" ht="18" customHeight="1">
      <c r="A179" s="441" t="s">
        <v>2282</v>
      </c>
      <c r="B179" s="67">
        <v>463</v>
      </c>
      <c r="C179" s="67">
        <v>466</v>
      </c>
      <c r="D179" s="72">
        <v>3</v>
      </c>
      <c r="E179" s="73">
        <v>9.675</v>
      </c>
      <c r="F179" s="67">
        <v>499</v>
      </c>
      <c r="G179" s="67">
        <v>500</v>
      </c>
      <c r="H179" s="72">
        <v>1</v>
      </c>
      <c r="I179" s="73">
        <v>1.75</v>
      </c>
      <c r="J179" s="74">
        <v>5263</v>
      </c>
      <c r="K179" s="74">
        <v>5359</v>
      </c>
      <c r="L179" s="75">
        <v>96</v>
      </c>
      <c r="M179" s="76">
        <v>52.8</v>
      </c>
      <c r="N179" s="77">
        <v>1</v>
      </c>
      <c r="O179" s="77">
        <v>1</v>
      </c>
      <c r="P179" s="78">
        <v>0</v>
      </c>
      <c r="Q179" s="76">
        <v>0</v>
      </c>
      <c r="R179" s="27"/>
      <c r="S179" s="207"/>
      <c r="T179" s="207"/>
      <c r="U179" s="79">
        <v>11.425</v>
      </c>
      <c r="V179" s="79">
        <v>52.8</v>
      </c>
      <c r="W179" s="76">
        <v>64.225</v>
      </c>
      <c r="X179" s="201"/>
    </row>
    <row r="180" spans="1:24" ht="18" customHeight="1">
      <c r="A180" s="461" t="s">
        <v>519</v>
      </c>
      <c r="B180" s="67">
        <v>375</v>
      </c>
      <c r="C180" s="67">
        <v>385</v>
      </c>
      <c r="D180" s="72">
        <v>10</v>
      </c>
      <c r="E180" s="73">
        <v>32.25</v>
      </c>
      <c r="F180" s="67">
        <v>461</v>
      </c>
      <c r="G180" s="67">
        <v>469</v>
      </c>
      <c r="H180" s="72">
        <v>8</v>
      </c>
      <c r="I180" s="73">
        <v>14</v>
      </c>
      <c r="J180" s="74">
        <v>6941</v>
      </c>
      <c r="K180" s="74">
        <v>7287</v>
      </c>
      <c r="L180" s="75">
        <v>346</v>
      </c>
      <c r="M180" s="76">
        <v>190.3</v>
      </c>
      <c r="N180" s="77">
        <v>164</v>
      </c>
      <c r="O180" s="77">
        <v>164</v>
      </c>
      <c r="P180" s="78">
        <v>0</v>
      </c>
      <c r="Q180" s="76">
        <v>0</v>
      </c>
      <c r="R180" s="179"/>
      <c r="S180" s="179"/>
      <c r="T180" s="179"/>
      <c r="U180" s="79">
        <v>46.25</v>
      </c>
      <c r="V180" s="79">
        <v>190.3</v>
      </c>
      <c r="W180" s="76">
        <v>236.55</v>
      </c>
      <c r="X180" s="201"/>
    </row>
    <row r="181" spans="1:24" ht="18" customHeight="1">
      <c r="A181" s="441" t="s">
        <v>782</v>
      </c>
      <c r="B181" s="67">
        <v>343</v>
      </c>
      <c r="C181" s="67">
        <v>369</v>
      </c>
      <c r="D181" s="72">
        <v>26</v>
      </c>
      <c r="E181" s="73">
        <v>83.85</v>
      </c>
      <c r="F181" s="67">
        <v>410</v>
      </c>
      <c r="G181" s="67">
        <v>489</v>
      </c>
      <c r="H181" s="72">
        <v>79</v>
      </c>
      <c r="I181" s="73">
        <v>138.25</v>
      </c>
      <c r="J181" s="74">
        <v>8466</v>
      </c>
      <c r="K181" s="74">
        <v>8892</v>
      </c>
      <c r="L181" s="75">
        <v>426</v>
      </c>
      <c r="M181" s="76">
        <v>234.3</v>
      </c>
      <c r="N181" s="77">
        <v>0</v>
      </c>
      <c r="O181" s="77">
        <v>0</v>
      </c>
      <c r="P181" s="78">
        <v>0</v>
      </c>
      <c r="Q181" s="76">
        <v>0</v>
      </c>
      <c r="R181" s="179"/>
      <c r="S181" s="179"/>
      <c r="T181" s="179"/>
      <c r="U181" s="79">
        <v>222.1</v>
      </c>
      <c r="V181" s="79">
        <v>234.3</v>
      </c>
      <c r="W181" s="76">
        <v>456.4</v>
      </c>
      <c r="X181" s="201"/>
    </row>
    <row r="182" spans="1:24" ht="18" customHeight="1">
      <c r="A182" s="441" t="s">
        <v>2283</v>
      </c>
      <c r="B182" s="67">
        <v>344</v>
      </c>
      <c r="C182" s="67">
        <v>377</v>
      </c>
      <c r="D182" s="72">
        <v>33</v>
      </c>
      <c r="E182" s="73">
        <v>106.425</v>
      </c>
      <c r="F182" s="67">
        <v>343</v>
      </c>
      <c r="G182" s="67">
        <v>349</v>
      </c>
      <c r="H182" s="72">
        <v>6</v>
      </c>
      <c r="I182" s="73">
        <v>10.5</v>
      </c>
      <c r="J182" s="74">
        <v>580</v>
      </c>
      <c r="K182" s="74">
        <v>779</v>
      </c>
      <c r="L182" s="75">
        <v>199</v>
      </c>
      <c r="M182" s="76">
        <v>109.45</v>
      </c>
      <c r="N182" s="77">
        <v>9828</v>
      </c>
      <c r="O182" s="77">
        <v>9828</v>
      </c>
      <c r="P182" s="78">
        <v>0</v>
      </c>
      <c r="Q182" s="76">
        <v>0</v>
      </c>
      <c r="R182" s="179"/>
      <c r="S182" s="179"/>
      <c r="T182" s="179"/>
      <c r="U182" s="79">
        <v>116.925</v>
      </c>
      <c r="V182" s="79">
        <v>109.45</v>
      </c>
      <c r="W182" s="76">
        <v>226.375</v>
      </c>
      <c r="X182" s="201"/>
    </row>
    <row r="183" spans="1:24" ht="18" customHeight="1">
      <c r="A183" s="441" t="s">
        <v>49</v>
      </c>
      <c r="B183" s="67">
        <v>385</v>
      </c>
      <c r="C183" s="67">
        <v>385</v>
      </c>
      <c r="D183" s="72">
        <v>0</v>
      </c>
      <c r="E183" s="73">
        <v>0</v>
      </c>
      <c r="F183" s="67">
        <v>426</v>
      </c>
      <c r="G183" s="67">
        <v>426</v>
      </c>
      <c r="H183" s="72">
        <v>0</v>
      </c>
      <c r="I183" s="73">
        <v>0</v>
      </c>
      <c r="J183" s="74">
        <v>323</v>
      </c>
      <c r="K183" s="74">
        <v>511</v>
      </c>
      <c r="L183" s="75">
        <v>188</v>
      </c>
      <c r="M183" s="76">
        <v>103.4</v>
      </c>
      <c r="N183" s="77">
        <v>3</v>
      </c>
      <c r="O183" s="77">
        <v>3</v>
      </c>
      <c r="P183" s="78">
        <v>0</v>
      </c>
      <c r="Q183" s="76">
        <v>0</v>
      </c>
      <c r="R183" s="179"/>
      <c r="S183" s="179"/>
      <c r="T183" s="179"/>
      <c r="U183" s="79">
        <v>0</v>
      </c>
      <c r="V183" s="79">
        <v>103.4</v>
      </c>
      <c r="W183" s="76">
        <v>103.4</v>
      </c>
      <c r="X183" s="201"/>
    </row>
    <row r="184" spans="1:24" ht="18" customHeight="1">
      <c r="A184" s="120" t="s">
        <v>2730</v>
      </c>
      <c r="B184" s="67">
        <v>300</v>
      </c>
      <c r="C184" s="67">
        <v>300</v>
      </c>
      <c r="D184" s="72">
        <v>0</v>
      </c>
      <c r="E184" s="73">
        <v>0</v>
      </c>
      <c r="F184" s="67">
        <v>290</v>
      </c>
      <c r="G184" s="67">
        <v>290</v>
      </c>
      <c r="H184" s="72">
        <v>0</v>
      </c>
      <c r="I184" s="73">
        <v>0</v>
      </c>
      <c r="J184" s="74">
        <v>8818</v>
      </c>
      <c r="K184" s="74">
        <v>8826</v>
      </c>
      <c r="L184" s="75">
        <v>8</v>
      </c>
      <c r="M184" s="76">
        <v>4.4</v>
      </c>
      <c r="N184" s="77">
        <v>4</v>
      </c>
      <c r="O184" s="77">
        <v>4</v>
      </c>
      <c r="P184" s="78">
        <v>0</v>
      </c>
      <c r="Q184" s="76">
        <v>0</v>
      </c>
      <c r="R184" s="179"/>
      <c r="S184" s="179"/>
      <c r="T184" s="179"/>
      <c r="U184" s="79">
        <v>0</v>
      </c>
      <c r="V184" s="79">
        <v>4.4</v>
      </c>
      <c r="W184" s="76">
        <v>4.4</v>
      </c>
      <c r="X184" s="201" t="s">
        <v>1010</v>
      </c>
    </row>
    <row r="185" spans="1:24" ht="18" customHeight="1">
      <c r="A185" s="441" t="s">
        <v>481</v>
      </c>
      <c r="B185" s="67">
        <v>111</v>
      </c>
      <c r="C185" s="67">
        <v>131</v>
      </c>
      <c r="D185" s="72">
        <v>20</v>
      </c>
      <c r="E185" s="73">
        <v>64.5</v>
      </c>
      <c r="F185" s="67">
        <v>329</v>
      </c>
      <c r="G185" s="67">
        <v>330</v>
      </c>
      <c r="H185" s="72">
        <v>1</v>
      </c>
      <c r="I185" s="73">
        <v>1.75</v>
      </c>
      <c r="J185" s="74">
        <v>6710</v>
      </c>
      <c r="K185" s="74">
        <v>7776</v>
      </c>
      <c r="L185" s="75">
        <v>1066</v>
      </c>
      <c r="M185" s="76">
        <v>586.3</v>
      </c>
      <c r="N185" s="77">
        <v>1</v>
      </c>
      <c r="O185" s="77">
        <v>1</v>
      </c>
      <c r="P185" s="78">
        <v>0</v>
      </c>
      <c r="Q185" s="76">
        <v>0</v>
      </c>
      <c r="R185" s="179"/>
      <c r="S185" s="179"/>
      <c r="T185" s="179"/>
      <c r="U185" s="79">
        <v>66.25</v>
      </c>
      <c r="V185" s="79">
        <v>586.3</v>
      </c>
      <c r="W185" s="76">
        <v>652.55</v>
      </c>
      <c r="X185" s="201"/>
    </row>
    <row r="186" spans="1:24" ht="18" customHeight="1">
      <c r="A186" s="441" t="s">
        <v>2799</v>
      </c>
      <c r="B186" s="67">
        <v>61</v>
      </c>
      <c r="C186" s="67">
        <v>80</v>
      </c>
      <c r="D186" s="72">
        <v>19</v>
      </c>
      <c r="E186" s="73">
        <v>61.275</v>
      </c>
      <c r="F186" s="67">
        <v>744</v>
      </c>
      <c r="G186" s="67">
        <v>760</v>
      </c>
      <c r="H186" s="72">
        <v>16</v>
      </c>
      <c r="I186" s="73">
        <v>28</v>
      </c>
      <c r="J186" s="74">
        <v>2704</v>
      </c>
      <c r="K186" s="74">
        <v>3042</v>
      </c>
      <c r="L186" s="75">
        <v>338</v>
      </c>
      <c r="M186" s="76">
        <v>185.9</v>
      </c>
      <c r="N186" s="77">
        <v>1887</v>
      </c>
      <c r="O186" s="77">
        <v>1887</v>
      </c>
      <c r="P186" s="78">
        <v>0</v>
      </c>
      <c r="Q186" s="76">
        <v>0</v>
      </c>
      <c r="R186" s="179"/>
      <c r="S186" s="179"/>
      <c r="T186" s="179"/>
      <c r="U186" s="79">
        <v>89.275</v>
      </c>
      <c r="V186" s="79">
        <v>185.9</v>
      </c>
      <c r="W186" s="76">
        <v>275.175</v>
      </c>
      <c r="X186" s="201"/>
    </row>
    <row r="187" spans="1:24" ht="18" customHeight="1">
      <c r="A187" s="122" t="s">
        <v>2284</v>
      </c>
      <c r="B187" s="67">
        <v>417</v>
      </c>
      <c r="C187" s="67">
        <v>433</v>
      </c>
      <c r="D187" s="72">
        <v>16</v>
      </c>
      <c r="E187" s="73">
        <v>51.6</v>
      </c>
      <c r="F187" s="67">
        <v>288</v>
      </c>
      <c r="G187" s="67">
        <v>289</v>
      </c>
      <c r="H187" s="72">
        <v>1</v>
      </c>
      <c r="I187" s="73">
        <v>1.75</v>
      </c>
      <c r="J187" s="74">
        <v>8536</v>
      </c>
      <c r="K187" s="74">
        <v>9194</v>
      </c>
      <c r="L187" s="75">
        <v>658</v>
      </c>
      <c r="M187" s="76">
        <v>361.9</v>
      </c>
      <c r="N187" s="77">
        <v>0</v>
      </c>
      <c r="O187" s="77">
        <v>0</v>
      </c>
      <c r="P187" s="78">
        <v>0</v>
      </c>
      <c r="Q187" s="76">
        <v>0</v>
      </c>
      <c r="R187" s="179"/>
      <c r="S187" s="179"/>
      <c r="T187" s="179"/>
      <c r="U187" s="79">
        <v>53.35</v>
      </c>
      <c r="V187" s="79">
        <v>361.9</v>
      </c>
      <c r="W187" s="76">
        <v>415.25</v>
      </c>
      <c r="X187" s="201"/>
    </row>
    <row r="188" spans="1:24" ht="18" customHeight="1">
      <c r="A188" s="441" t="s">
        <v>716</v>
      </c>
      <c r="B188" s="67">
        <v>330</v>
      </c>
      <c r="C188" s="67">
        <v>336</v>
      </c>
      <c r="D188" s="72">
        <v>6</v>
      </c>
      <c r="E188" s="73">
        <v>19.35</v>
      </c>
      <c r="F188" s="67">
        <v>435</v>
      </c>
      <c r="G188" s="67">
        <v>440</v>
      </c>
      <c r="H188" s="72">
        <v>5</v>
      </c>
      <c r="I188" s="73">
        <v>8.75</v>
      </c>
      <c r="J188" s="74">
        <v>4322</v>
      </c>
      <c r="K188" s="74">
        <v>4589</v>
      </c>
      <c r="L188" s="75">
        <v>267</v>
      </c>
      <c r="M188" s="76">
        <v>146.85</v>
      </c>
      <c r="N188" s="77">
        <v>2662</v>
      </c>
      <c r="O188" s="77">
        <v>2662</v>
      </c>
      <c r="P188" s="78">
        <v>0</v>
      </c>
      <c r="Q188" s="76">
        <v>0</v>
      </c>
      <c r="R188" s="180"/>
      <c r="S188" s="179"/>
      <c r="T188" s="179"/>
      <c r="U188" s="79">
        <v>28.1</v>
      </c>
      <c r="V188" s="79">
        <v>146.85</v>
      </c>
      <c r="W188" s="76">
        <v>174.95</v>
      </c>
      <c r="X188" s="201"/>
    </row>
    <row r="189" spans="1:24" ht="18" customHeight="1">
      <c r="A189" s="380" t="s">
        <v>1382</v>
      </c>
      <c r="B189" s="67">
        <v>330</v>
      </c>
      <c r="C189" s="67">
        <v>339</v>
      </c>
      <c r="D189" s="72">
        <v>9</v>
      </c>
      <c r="E189" s="73">
        <v>29.025</v>
      </c>
      <c r="F189" s="67">
        <v>281</v>
      </c>
      <c r="G189" s="67">
        <v>286</v>
      </c>
      <c r="H189" s="72">
        <v>5</v>
      </c>
      <c r="I189" s="73">
        <v>8.75</v>
      </c>
      <c r="J189" s="74">
        <v>4091</v>
      </c>
      <c r="K189" s="74">
        <v>4456</v>
      </c>
      <c r="L189" s="75">
        <v>365</v>
      </c>
      <c r="M189" s="76">
        <v>200.75</v>
      </c>
      <c r="N189" s="77">
        <v>3</v>
      </c>
      <c r="O189" s="77">
        <v>3</v>
      </c>
      <c r="P189" s="78">
        <v>0</v>
      </c>
      <c r="Q189" s="76">
        <v>0</v>
      </c>
      <c r="R189" s="179"/>
      <c r="S189" s="179"/>
      <c r="T189" s="179"/>
      <c r="U189" s="79">
        <v>37.775</v>
      </c>
      <c r="V189" s="79">
        <v>200.75</v>
      </c>
      <c r="W189" s="76">
        <v>238.525</v>
      </c>
      <c r="X189" s="201"/>
    </row>
    <row r="190" spans="1:24" ht="18" customHeight="1">
      <c r="A190" s="380" t="s">
        <v>956</v>
      </c>
      <c r="B190" s="67">
        <v>354</v>
      </c>
      <c r="C190" s="67">
        <v>360</v>
      </c>
      <c r="D190" s="72">
        <v>6</v>
      </c>
      <c r="E190" s="73">
        <v>19.35</v>
      </c>
      <c r="F190" s="67">
        <v>494</v>
      </c>
      <c r="G190" s="67">
        <v>500</v>
      </c>
      <c r="H190" s="72">
        <v>6</v>
      </c>
      <c r="I190" s="73">
        <v>10.5</v>
      </c>
      <c r="J190" s="74">
        <v>4682</v>
      </c>
      <c r="K190" s="74">
        <v>4986</v>
      </c>
      <c r="L190" s="75">
        <v>304</v>
      </c>
      <c r="M190" s="76">
        <v>167.2</v>
      </c>
      <c r="N190" s="77">
        <v>265</v>
      </c>
      <c r="O190" s="77">
        <v>265</v>
      </c>
      <c r="P190" s="78">
        <v>0</v>
      </c>
      <c r="Q190" s="76">
        <v>0</v>
      </c>
      <c r="R190" s="179"/>
      <c r="S190" s="179"/>
      <c r="T190" s="179"/>
      <c r="U190" s="79">
        <v>29.85</v>
      </c>
      <c r="V190" s="79">
        <v>167.2</v>
      </c>
      <c r="W190" s="76">
        <v>197.05</v>
      </c>
      <c r="X190" s="201"/>
    </row>
    <row r="191" spans="1:24" ht="18" customHeight="1">
      <c r="A191" s="380"/>
      <c r="B191" s="67">
        <v>345</v>
      </c>
      <c r="C191" s="67">
        <v>345</v>
      </c>
      <c r="D191" s="72">
        <v>0</v>
      </c>
      <c r="E191" s="73">
        <v>0</v>
      </c>
      <c r="F191" s="67">
        <v>115</v>
      </c>
      <c r="G191" s="67">
        <v>115</v>
      </c>
      <c r="H191" s="72">
        <v>0</v>
      </c>
      <c r="I191" s="73">
        <v>0</v>
      </c>
      <c r="J191" s="74">
        <v>9621</v>
      </c>
      <c r="K191" s="74">
        <v>9621</v>
      </c>
      <c r="L191" s="75">
        <v>0</v>
      </c>
      <c r="M191" s="76">
        <v>0</v>
      </c>
      <c r="N191" s="77">
        <v>0</v>
      </c>
      <c r="O191" s="77">
        <v>0</v>
      </c>
      <c r="P191" s="78">
        <v>0</v>
      </c>
      <c r="Q191" s="76">
        <v>0</v>
      </c>
      <c r="R191" s="179"/>
      <c r="S191" s="179"/>
      <c r="T191" s="179"/>
      <c r="U191" s="79">
        <v>0</v>
      </c>
      <c r="V191" s="79">
        <v>0</v>
      </c>
      <c r="W191" s="76">
        <v>0</v>
      </c>
      <c r="X191" s="201" t="s">
        <v>1407</v>
      </c>
    </row>
    <row r="192" spans="1:24" ht="18" customHeight="1">
      <c r="A192" s="68"/>
      <c r="B192" s="67">
        <v>160</v>
      </c>
      <c r="C192" s="67">
        <v>160</v>
      </c>
      <c r="D192" s="72">
        <v>0</v>
      </c>
      <c r="E192" s="73">
        <v>0</v>
      </c>
      <c r="F192" s="67">
        <v>86</v>
      </c>
      <c r="G192" s="67">
        <v>86</v>
      </c>
      <c r="H192" s="72">
        <v>0</v>
      </c>
      <c r="I192" s="73">
        <v>0</v>
      </c>
      <c r="J192" s="74">
        <v>3669</v>
      </c>
      <c r="K192" s="74">
        <v>3669</v>
      </c>
      <c r="L192" s="75">
        <v>0</v>
      </c>
      <c r="M192" s="76">
        <v>0</v>
      </c>
      <c r="N192" s="77">
        <v>0</v>
      </c>
      <c r="O192" s="77">
        <v>0</v>
      </c>
      <c r="P192" s="78">
        <v>0</v>
      </c>
      <c r="Q192" s="76">
        <v>0</v>
      </c>
      <c r="R192" s="179"/>
      <c r="S192" s="179"/>
      <c r="T192" s="179"/>
      <c r="U192" s="79">
        <v>0</v>
      </c>
      <c r="V192" s="79">
        <v>0</v>
      </c>
      <c r="W192" s="76">
        <v>0</v>
      </c>
      <c r="X192" s="201" t="s">
        <v>1407</v>
      </c>
    </row>
    <row r="193" spans="1:24" ht="18" customHeight="1">
      <c r="A193" s="380"/>
      <c r="B193" s="67">
        <v>603</v>
      </c>
      <c r="C193" s="67">
        <v>603</v>
      </c>
      <c r="D193" s="72">
        <v>0</v>
      </c>
      <c r="E193" s="73">
        <v>0</v>
      </c>
      <c r="F193" s="67">
        <v>675</v>
      </c>
      <c r="G193" s="67">
        <v>675</v>
      </c>
      <c r="H193" s="72">
        <v>0</v>
      </c>
      <c r="I193" s="73">
        <v>0</v>
      </c>
      <c r="J193" s="74">
        <v>3285</v>
      </c>
      <c r="K193" s="74">
        <v>3285</v>
      </c>
      <c r="L193" s="75">
        <v>0</v>
      </c>
      <c r="M193" s="76">
        <v>0</v>
      </c>
      <c r="N193" s="77">
        <v>3</v>
      </c>
      <c r="O193" s="77">
        <v>3</v>
      </c>
      <c r="P193" s="78">
        <v>0</v>
      </c>
      <c r="Q193" s="76">
        <v>0</v>
      </c>
      <c r="R193" s="179"/>
      <c r="S193" s="179"/>
      <c r="T193" s="179"/>
      <c r="U193" s="79">
        <v>0</v>
      </c>
      <c r="V193" s="79">
        <v>0</v>
      </c>
      <c r="W193" s="76">
        <v>0</v>
      </c>
      <c r="X193" s="201" t="s">
        <v>1407</v>
      </c>
    </row>
    <row r="194" spans="1:24" ht="18" customHeight="1">
      <c r="A194" s="380"/>
      <c r="B194" s="67">
        <v>191</v>
      </c>
      <c r="C194" s="67">
        <v>191</v>
      </c>
      <c r="D194" s="72">
        <v>0</v>
      </c>
      <c r="E194" s="73">
        <v>0</v>
      </c>
      <c r="F194" s="67">
        <v>362</v>
      </c>
      <c r="G194" s="67">
        <v>362</v>
      </c>
      <c r="H194" s="72">
        <v>0</v>
      </c>
      <c r="I194" s="73">
        <v>0</v>
      </c>
      <c r="J194" s="74">
        <v>5740</v>
      </c>
      <c r="K194" s="74">
        <v>5740</v>
      </c>
      <c r="L194" s="75">
        <v>0</v>
      </c>
      <c r="M194" s="76">
        <v>0</v>
      </c>
      <c r="N194" s="77">
        <v>252</v>
      </c>
      <c r="O194" s="77">
        <v>252</v>
      </c>
      <c r="P194" s="78">
        <v>0</v>
      </c>
      <c r="Q194" s="76">
        <v>0</v>
      </c>
      <c r="R194" s="179"/>
      <c r="S194" s="179"/>
      <c r="T194" s="179"/>
      <c r="U194" s="79">
        <v>0</v>
      </c>
      <c r="V194" s="79">
        <v>0</v>
      </c>
      <c r="W194" s="76">
        <v>0</v>
      </c>
      <c r="X194" s="201" t="s">
        <v>1407</v>
      </c>
    </row>
    <row r="195" spans="1:24" ht="18" customHeight="1">
      <c r="A195" s="68" t="s">
        <v>2572</v>
      </c>
      <c r="B195" s="67">
        <v>448</v>
      </c>
      <c r="C195" s="67">
        <v>457</v>
      </c>
      <c r="D195" s="72">
        <v>9</v>
      </c>
      <c r="E195" s="73">
        <v>29.025</v>
      </c>
      <c r="F195" s="67">
        <v>234</v>
      </c>
      <c r="G195" s="67">
        <v>242</v>
      </c>
      <c r="H195" s="72">
        <v>8</v>
      </c>
      <c r="I195" s="73">
        <v>14</v>
      </c>
      <c r="J195" s="74">
        <v>6677</v>
      </c>
      <c r="K195" s="74">
        <v>7166</v>
      </c>
      <c r="L195" s="75">
        <v>489</v>
      </c>
      <c r="M195" s="76">
        <v>268.95</v>
      </c>
      <c r="N195" s="77">
        <v>77</v>
      </c>
      <c r="O195" s="77">
        <v>77</v>
      </c>
      <c r="P195" s="78">
        <v>0</v>
      </c>
      <c r="Q195" s="76">
        <v>0</v>
      </c>
      <c r="R195" s="179"/>
      <c r="S195" s="179"/>
      <c r="T195" s="179"/>
      <c r="U195" s="79">
        <v>43.025</v>
      </c>
      <c r="V195" s="79">
        <v>268.95</v>
      </c>
      <c r="W195" s="76">
        <v>311.975</v>
      </c>
      <c r="X195" s="201"/>
    </row>
    <row r="196" spans="1:24" ht="18" customHeight="1">
      <c r="A196" s="588"/>
      <c r="B196" s="277">
        <v>253</v>
      </c>
      <c r="C196" s="277">
        <v>253</v>
      </c>
      <c r="D196" s="278">
        <v>0</v>
      </c>
      <c r="E196" s="268">
        <v>0</v>
      </c>
      <c r="F196" s="277">
        <v>75</v>
      </c>
      <c r="G196" s="277">
        <v>75</v>
      </c>
      <c r="H196" s="278">
        <v>0</v>
      </c>
      <c r="I196" s="268">
        <v>0</v>
      </c>
      <c r="J196" s="590">
        <v>3249</v>
      </c>
      <c r="K196" s="590">
        <v>3249</v>
      </c>
      <c r="L196" s="591">
        <v>0</v>
      </c>
      <c r="M196" s="271">
        <v>0</v>
      </c>
      <c r="N196" s="279">
        <v>4</v>
      </c>
      <c r="O196" s="279">
        <v>4</v>
      </c>
      <c r="P196" s="280">
        <v>0</v>
      </c>
      <c r="Q196" s="271">
        <v>0</v>
      </c>
      <c r="R196" s="269"/>
      <c r="S196" s="269"/>
      <c r="T196" s="269"/>
      <c r="U196" s="270">
        <v>0</v>
      </c>
      <c r="V196" s="270">
        <v>0</v>
      </c>
      <c r="W196" s="271">
        <v>0</v>
      </c>
      <c r="X196" s="201" t="s">
        <v>1407</v>
      </c>
    </row>
    <row r="197" spans="1:24" ht="18" customHeight="1">
      <c r="A197" s="592"/>
      <c r="B197" s="255"/>
      <c r="C197" s="255"/>
      <c r="D197" s="281"/>
      <c r="E197" s="272"/>
      <c r="F197" s="255"/>
      <c r="G197" s="255"/>
      <c r="H197" s="281"/>
      <c r="I197" s="272"/>
      <c r="L197" s="267" t="s">
        <v>1451</v>
      </c>
      <c r="M197" s="282"/>
      <c r="N197" s="283"/>
      <c r="O197" s="283"/>
      <c r="P197" s="284"/>
      <c r="Q197" s="282"/>
      <c r="R197" s="273"/>
      <c r="S197" s="273"/>
      <c r="T197" s="273"/>
      <c r="U197" s="274"/>
      <c r="V197" s="274"/>
      <c r="W197" s="275"/>
      <c r="X197" s="201"/>
    </row>
    <row r="198" spans="1:24" ht="18" customHeight="1">
      <c r="A198" s="578" t="s">
        <v>957</v>
      </c>
      <c r="B198" s="83">
        <v>709</v>
      </c>
      <c r="C198" s="83">
        <v>730</v>
      </c>
      <c r="D198" s="84">
        <v>21</v>
      </c>
      <c r="E198" s="85">
        <v>67.725</v>
      </c>
      <c r="F198" s="83">
        <v>570</v>
      </c>
      <c r="G198" s="83">
        <v>580</v>
      </c>
      <c r="H198" s="84">
        <v>10</v>
      </c>
      <c r="I198" s="85">
        <v>17.5</v>
      </c>
      <c r="J198" s="86">
        <v>6578</v>
      </c>
      <c r="K198" s="86">
        <v>7063</v>
      </c>
      <c r="L198" s="87">
        <v>485</v>
      </c>
      <c r="M198" s="88">
        <v>266.75</v>
      </c>
      <c r="N198" s="89">
        <v>6</v>
      </c>
      <c r="O198" s="89">
        <v>6</v>
      </c>
      <c r="P198" s="82">
        <v>0</v>
      </c>
      <c r="Q198" s="88">
        <v>0</v>
      </c>
      <c r="R198" s="264"/>
      <c r="S198" s="264"/>
      <c r="T198" s="264"/>
      <c r="U198" s="263">
        <v>85.225</v>
      </c>
      <c r="V198" s="263">
        <v>266.75</v>
      </c>
      <c r="W198" s="88">
        <v>351.975</v>
      </c>
      <c r="X198" s="201"/>
    </row>
    <row r="199" spans="1:24" ht="18" customHeight="1">
      <c r="A199" s="68" t="s">
        <v>958</v>
      </c>
      <c r="B199" s="67">
        <v>172</v>
      </c>
      <c r="C199" s="67">
        <v>173</v>
      </c>
      <c r="D199" s="72">
        <v>1</v>
      </c>
      <c r="E199" s="73">
        <v>3.225</v>
      </c>
      <c r="F199" s="67">
        <v>199</v>
      </c>
      <c r="G199" s="67">
        <v>201</v>
      </c>
      <c r="H199" s="72">
        <v>2</v>
      </c>
      <c r="I199" s="73">
        <v>3.5</v>
      </c>
      <c r="J199" s="74">
        <v>4783</v>
      </c>
      <c r="K199" s="74">
        <v>4967</v>
      </c>
      <c r="L199" s="75">
        <v>184</v>
      </c>
      <c r="M199" s="76">
        <v>101.2</v>
      </c>
      <c r="N199" s="77">
        <v>1508</v>
      </c>
      <c r="O199" s="77">
        <v>1508</v>
      </c>
      <c r="P199" s="78">
        <v>0</v>
      </c>
      <c r="Q199" s="76">
        <v>0</v>
      </c>
      <c r="R199" s="179"/>
      <c r="S199" s="179"/>
      <c r="T199" s="179"/>
      <c r="U199" s="79">
        <v>6.725</v>
      </c>
      <c r="V199" s="79">
        <v>101.2</v>
      </c>
      <c r="W199" s="76">
        <v>107.925</v>
      </c>
      <c r="X199" s="201"/>
    </row>
    <row r="200" spans="1:24" ht="18" customHeight="1">
      <c r="A200" s="120" t="s">
        <v>427</v>
      </c>
      <c r="B200" s="67">
        <v>631</v>
      </c>
      <c r="C200" s="67">
        <v>640</v>
      </c>
      <c r="D200" s="72">
        <v>9</v>
      </c>
      <c r="E200" s="73">
        <v>29.025</v>
      </c>
      <c r="F200" s="67">
        <v>605</v>
      </c>
      <c r="G200" s="67">
        <v>612</v>
      </c>
      <c r="H200" s="72">
        <v>7</v>
      </c>
      <c r="I200" s="73">
        <v>12.25</v>
      </c>
      <c r="J200" s="74">
        <v>7532</v>
      </c>
      <c r="K200" s="74">
        <v>7999</v>
      </c>
      <c r="L200" s="75">
        <v>467</v>
      </c>
      <c r="M200" s="76">
        <v>256.85</v>
      </c>
      <c r="N200" s="77">
        <v>3947</v>
      </c>
      <c r="O200" s="77">
        <v>3947</v>
      </c>
      <c r="P200" s="78">
        <v>0</v>
      </c>
      <c r="Q200" s="76">
        <v>0</v>
      </c>
      <c r="R200" s="179"/>
      <c r="S200" s="179"/>
      <c r="T200" s="179"/>
      <c r="U200" s="79">
        <v>41.275</v>
      </c>
      <c r="V200" s="79">
        <v>256.85</v>
      </c>
      <c r="W200" s="76">
        <v>298.125</v>
      </c>
      <c r="X200" s="201"/>
    </row>
    <row r="201" spans="1:24" ht="18" customHeight="1">
      <c r="A201" s="380" t="s">
        <v>2605</v>
      </c>
      <c r="B201" s="67">
        <v>332</v>
      </c>
      <c r="C201" s="67">
        <v>352</v>
      </c>
      <c r="D201" s="72">
        <v>20</v>
      </c>
      <c r="E201" s="73">
        <v>64.5</v>
      </c>
      <c r="F201" s="67">
        <v>293</v>
      </c>
      <c r="G201" s="67">
        <v>294</v>
      </c>
      <c r="H201" s="72">
        <v>1</v>
      </c>
      <c r="I201" s="73">
        <v>1.75</v>
      </c>
      <c r="J201" s="74">
        <v>5264</v>
      </c>
      <c r="K201" s="74">
        <v>5587</v>
      </c>
      <c r="L201" s="75">
        <v>323</v>
      </c>
      <c r="M201" s="76">
        <v>177.65</v>
      </c>
      <c r="N201" s="77">
        <v>2</v>
      </c>
      <c r="O201" s="77">
        <v>2</v>
      </c>
      <c r="P201" s="78">
        <v>0</v>
      </c>
      <c r="Q201" s="76">
        <v>0</v>
      </c>
      <c r="R201" s="179"/>
      <c r="S201" s="179"/>
      <c r="T201" s="179"/>
      <c r="U201" s="79">
        <v>66.25</v>
      </c>
      <c r="V201" s="79">
        <v>177.65</v>
      </c>
      <c r="W201" s="76">
        <v>243.9</v>
      </c>
      <c r="X201" s="201"/>
    </row>
    <row r="202" spans="1:24" ht="18" customHeight="1">
      <c r="A202" s="380" t="s">
        <v>1383</v>
      </c>
      <c r="B202" s="67">
        <v>554</v>
      </c>
      <c r="C202" s="67">
        <v>560</v>
      </c>
      <c r="D202" s="72">
        <v>6</v>
      </c>
      <c r="E202" s="73">
        <v>19.35</v>
      </c>
      <c r="F202" s="67">
        <v>485</v>
      </c>
      <c r="G202" s="67">
        <v>486</v>
      </c>
      <c r="H202" s="72">
        <v>1</v>
      </c>
      <c r="I202" s="73">
        <v>1.75</v>
      </c>
      <c r="J202" s="74">
        <v>2237</v>
      </c>
      <c r="K202" s="74">
        <v>2589</v>
      </c>
      <c r="L202" s="75">
        <v>352</v>
      </c>
      <c r="M202" s="76">
        <v>193.6</v>
      </c>
      <c r="N202" s="77">
        <v>2</v>
      </c>
      <c r="O202" s="77">
        <v>2</v>
      </c>
      <c r="P202" s="78">
        <v>0</v>
      </c>
      <c r="Q202" s="76">
        <v>0</v>
      </c>
      <c r="R202" s="180" t="s">
        <v>1972</v>
      </c>
      <c r="S202" s="179">
        <v>77.4</v>
      </c>
      <c r="T202" s="179">
        <v>47.3</v>
      </c>
      <c r="U202" s="79">
        <v>98.5</v>
      </c>
      <c r="V202" s="79">
        <v>240.9</v>
      </c>
      <c r="W202" s="76">
        <v>339.4</v>
      </c>
      <c r="X202" s="201"/>
    </row>
    <row r="203" spans="1:24" ht="18" customHeight="1">
      <c r="A203" s="380" t="s">
        <v>254</v>
      </c>
      <c r="B203" s="67">
        <v>627</v>
      </c>
      <c r="C203" s="67">
        <v>651</v>
      </c>
      <c r="D203" s="72">
        <v>24</v>
      </c>
      <c r="E203" s="73">
        <v>77.4</v>
      </c>
      <c r="F203" s="67">
        <v>418</v>
      </c>
      <c r="G203" s="67">
        <v>421</v>
      </c>
      <c r="H203" s="72">
        <v>3</v>
      </c>
      <c r="I203" s="73">
        <v>5.25</v>
      </c>
      <c r="J203" s="74">
        <v>9080</v>
      </c>
      <c r="K203" s="74">
        <v>9241</v>
      </c>
      <c r="L203" s="75">
        <v>161</v>
      </c>
      <c r="M203" s="76">
        <v>88.55</v>
      </c>
      <c r="N203" s="77">
        <v>0</v>
      </c>
      <c r="O203" s="77">
        <v>0</v>
      </c>
      <c r="P203" s="78">
        <v>0</v>
      </c>
      <c r="Q203" s="76">
        <v>0</v>
      </c>
      <c r="R203" s="179"/>
      <c r="S203" s="179"/>
      <c r="T203" s="179"/>
      <c r="U203" s="79">
        <v>82.65</v>
      </c>
      <c r="V203" s="79">
        <v>88.55</v>
      </c>
      <c r="W203" s="76">
        <v>171.2</v>
      </c>
      <c r="X203" s="201"/>
    </row>
    <row r="204" spans="1:24" ht="18" customHeight="1">
      <c r="A204" s="441" t="s">
        <v>1384</v>
      </c>
      <c r="B204" s="67">
        <v>604</v>
      </c>
      <c r="C204" s="67">
        <v>610</v>
      </c>
      <c r="D204" s="72">
        <v>6</v>
      </c>
      <c r="E204" s="73">
        <v>19.35</v>
      </c>
      <c r="F204" s="67">
        <v>318</v>
      </c>
      <c r="G204" s="67">
        <v>319</v>
      </c>
      <c r="H204" s="72">
        <v>1</v>
      </c>
      <c r="I204" s="73">
        <v>1.75</v>
      </c>
      <c r="J204" s="74">
        <v>8783</v>
      </c>
      <c r="K204" s="74">
        <v>9151</v>
      </c>
      <c r="L204" s="75">
        <v>368</v>
      </c>
      <c r="M204" s="76">
        <v>202.4</v>
      </c>
      <c r="N204" s="77">
        <v>197</v>
      </c>
      <c r="O204" s="77">
        <v>197</v>
      </c>
      <c r="P204" s="78">
        <v>0</v>
      </c>
      <c r="Q204" s="76">
        <v>0</v>
      </c>
      <c r="R204" s="179"/>
      <c r="S204" s="179"/>
      <c r="T204" s="179"/>
      <c r="U204" s="79">
        <v>21.1</v>
      </c>
      <c r="V204" s="79">
        <v>202.4</v>
      </c>
      <c r="W204" s="76">
        <v>223.5</v>
      </c>
      <c r="X204" s="201"/>
    </row>
    <row r="205" spans="1:24" ht="18" customHeight="1">
      <c r="A205" s="380" t="s">
        <v>1385</v>
      </c>
      <c r="B205" s="67">
        <v>664</v>
      </c>
      <c r="C205" s="67">
        <v>677</v>
      </c>
      <c r="D205" s="72">
        <v>13</v>
      </c>
      <c r="E205" s="73">
        <v>41.925</v>
      </c>
      <c r="F205" s="67">
        <v>628</v>
      </c>
      <c r="G205" s="67">
        <v>634</v>
      </c>
      <c r="H205" s="72">
        <v>6</v>
      </c>
      <c r="I205" s="73">
        <v>10.5</v>
      </c>
      <c r="J205" s="74">
        <v>1685</v>
      </c>
      <c r="K205" s="74">
        <v>2273</v>
      </c>
      <c r="L205" s="75">
        <v>588</v>
      </c>
      <c r="M205" s="76">
        <v>323.4</v>
      </c>
      <c r="N205" s="77">
        <v>4</v>
      </c>
      <c r="O205" s="77">
        <v>4</v>
      </c>
      <c r="P205" s="78">
        <v>0</v>
      </c>
      <c r="Q205" s="76">
        <v>0</v>
      </c>
      <c r="R205" s="27" t="s">
        <v>238</v>
      </c>
      <c r="S205" s="207">
        <v>0</v>
      </c>
      <c r="T205" s="207">
        <v>0</v>
      </c>
      <c r="U205" s="79">
        <v>52.425</v>
      </c>
      <c r="V205" s="79">
        <v>323.4</v>
      </c>
      <c r="W205" s="76">
        <v>375.825</v>
      </c>
      <c r="X205" s="201"/>
    </row>
    <row r="206" spans="1:24" ht="18" customHeight="1">
      <c r="A206" s="441" t="s">
        <v>2285</v>
      </c>
      <c r="B206" s="67">
        <v>681</v>
      </c>
      <c r="C206" s="67">
        <v>701</v>
      </c>
      <c r="D206" s="72">
        <v>20</v>
      </c>
      <c r="E206" s="73">
        <v>64.5</v>
      </c>
      <c r="F206" s="67">
        <v>484</v>
      </c>
      <c r="G206" s="67">
        <v>491</v>
      </c>
      <c r="H206" s="72">
        <v>7</v>
      </c>
      <c r="I206" s="73">
        <v>12.25</v>
      </c>
      <c r="J206" s="74">
        <v>1507</v>
      </c>
      <c r="K206" s="74">
        <v>2070</v>
      </c>
      <c r="L206" s="75">
        <v>563</v>
      </c>
      <c r="M206" s="76">
        <v>309.65</v>
      </c>
      <c r="N206" s="77">
        <v>3</v>
      </c>
      <c r="O206" s="77">
        <v>3</v>
      </c>
      <c r="P206" s="78">
        <v>0</v>
      </c>
      <c r="Q206" s="76">
        <v>0</v>
      </c>
      <c r="R206" s="179"/>
      <c r="S206" s="179"/>
      <c r="T206" s="179"/>
      <c r="U206" s="79">
        <v>76.75</v>
      </c>
      <c r="V206" s="79">
        <v>309.65</v>
      </c>
      <c r="W206" s="76">
        <v>386.4</v>
      </c>
      <c r="X206" s="201"/>
    </row>
    <row r="207" spans="1:24" ht="18" customHeight="1">
      <c r="A207" s="68" t="s">
        <v>2149</v>
      </c>
      <c r="B207" s="67">
        <v>199</v>
      </c>
      <c r="C207" s="67">
        <v>199</v>
      </c>
      <c r="D207" s="72">
        <v>0</v>
      </c>
      <c r="E207" s="73">
        <v>0</v>
      </c>
      <c r="F207" s="67">
        <v>122</v>
      </c>
      <c r="G207" s="67">
        <v>122</v>
      </c>
      <c r="H207" s="81">
        <v>0</v>
      </c>
      <c r="I207" s="73">
        <v>0</v>
      </c>
      <c r="J207" s="67">
        <v>6350</v>
      </c>
      <c r="K207" s="67">
        <v>6554</v>
      </c>
      <c r="L207" s="75">
        <v>204</v>
      </c>
      <c r="M207" s="76">
        <v>112.2</v>
      </c>
      <c r="N207" s="77">
        <v>1</v>
      </c>
      <c r="O207" s="77">
        <v>1</v>
      </c>
      <c r="P207" s="78">
        <v>0</v>
      </c>
      <c r="Q207" s="76">
        <v>0</v>
      </c>
      <c r="R207" s="179"/>
      <c r="S207" s="179"/>
      <c r="T207" s="179"/>
      <c r="U207" s="79">
        <v>0</v>
      </c>
      <c r="V207" s="79">
        <v>112.2</v>
      </c>
      <c r="W207" s="76">
        <v>112.2</v>
      </c>
      <c r="X207" s="201"/>
    </row>
    <row r="208" spans="1:24" ht="18" customHeight="1">
      <c r="A208" s="441" t="s">
        <v>2286</v>
      </c>
      <c r="B208" s="67">
        <v>354</v>
      </c>
      <c r="C208" s="67">
        <v>354</v>
      </c>
      <c r="D208" s="72">
        <v>0</v>
      </c>
      <c r="E208" s="73">
        <v>0</v>
      </c>
      <c r="F208" s="67">
        <v>215</v>
      </c>
      <c r="G208" s="67">
        <v>215</v>
      </c>
      <c r="H208" s="72">
        <v>0</v>
      </c>
      <c r="I208" s="73">
        <v>0</v>
      </c>
      <c r="J208" s="74">
        <v>2152</v>
      </c>
      <c r="K208" s="74">
        <v>2202</v>
      </c>
      <c r="L208" s="75">
        <v>50</v>
      </c>
      <c r="M208" s="76">
        <v>27.5</v>
      </c>
      <c r="N208" s="77">
        <v>2146</v>
      </c>
      <c r="O208" s="77">
        <v>2146</v>
      </c>
      <c r="P208" s="78">
        <v>0</v>
      </c>
      <c r="Q208" s="76">
        <v>0</v>
      </c>
      <c r="R208" s="179"/>
      <c r="S208" s="179"/>
      <c r="T208" s="179"/>
      <c r="U208" s="79">
        <v>0</v>
      </c>
      <c r="V208" s="79">
        <v>27.5</v>
      </c>
      <c r="W208" s="76">
        <v>27.5</v>
      </c>
      <c r="X208" s="201"/>
    </row>
    <row r="209" spans="1:24" ht="18" customHeight="1">
      <c r="A209" s="441"/>
      <c r="B209" s="67">
        <v>519</v>
      </c>
      <c r="C209" s="67">
        <v>519</v>
      </c>
      <c r="D209" s="72">
        <v>0</v>
      </c>
      <c r="E209" s="73">
        <v>0</v>
      </c>
      <c r="F209" s="67">
        <v>469</v>
      </c>
      <c r="G209" s="67">
        <v>469</v>
      </c>
      <c r="H209" s="72">
        <v>0</v>
      </c>
      <c r="I209" s="73">
        <v>0</v>
      </c>
      <c r="J209" s="74">
        <v>9873</v>
      </c>
      <c r="K209" s="74">
        <v>9873</v>
      </c>
      <c r="L209" s="75">
        <v>0</v>
      </c>
      <c r="M209" s="76">
        <v>0</v>
      </c>
      <c r="N209" s="77">
        <v>87</v>
      </c>
      <c r="O209" s="77">
        <v>87</v>
      </c>
      <c r="P209" s="78">
        <v>0</v>
      </c>
      <c r="Q209" s="76">
        <v>0</v>
      </c>
      <c r="R209" s="179"/>
      <c r="S209" s="179"/>
      <c r="T209" s="179"/>
      <c r="U209" s="79">
        <v>0</v>
      </c>
      <c r="V209" s="79">
        <v>0</v>
      </c>
      <c r="W209" s="76">
        <v>0</v>
      </c>
      <c r="X209" s="201" t="s">
        <v>1997</v>
      </c>
    </row>
    <row r="210" spans="1:24" ht="18" customHeight="1">
      <c r="A210" s="441" t="s">
        <v>2837</v>
      </c>
      <c r="B210" s="67">
        <v>526</v>
      </c>
      <c r="C210" s="67">
        <v>536</v>
      </c>
      <c r="D210" s="72">
        <v>10</v>
      </c>
      <c r="E210" s="73">
        <v>32.25</v>
      </c>
      <c r="F210" s="67">
        <v>308</v>
      </c>
      <c r="G210" s="67">
        <v>311</v>
      </c>
      <c r="H210" s="72">
        <v>3</v>
      </c>
      <c r="I210" s="73">
        <v>5.25</v>
      </c>
      <c r="J210" s="74">
        <v>4024</v>
      </c>
      <c r="K210" s="74">
        <v>4558</v>
      </c>
      <c r="L210" s="75">
        <v>534</v>
      </c>
      <c r="M210" s="76">
        <v>293.7</v>
      </c>
      <c r="N210" s="77">
        <v>1</v>
      </c>
      <c r="O210" s="77">
        <v>1</v>
      </c>
      <c r="P210" s="78">
        <v>0</v>
      </c>
      <c r="Q210" s="76">
        <v>0</v>
      </c>
      <c r="R210" s="179"/>
      <c r="S210" s="179"/>
      <c r="T210" s="179"/>
      <c r="U210" s="79">
        <v>37.5</v>
      </c>
      <c r="V210" s="79">
        <v>293.7</v>
      </c>
      <c r="W210" s="76">
        <v>331.2</v>
      </c>
      <c r="X210" s="201"/>
    </row>
    <row r="211" spans="1:24" ht="18" customHeight="1">
      <c r="A211" s="441" t="s">
        <v>2935</v>
      </c>
      <c r="B211" s="67">
        <v>372</v>
      </c>
      <c r="C211" s="67">
        <v>372</v>
      </c>
      <c r="D211" s="72">
        <v>0</v>
      </c>
      <c r="E211" s="73">
        <v>0</v>
      </c>
      <c r="F211" s="67">
        <v>423</v>
      </c>
      <c r="G211" s="67">
        <v>423</v>
      </c>
      <c r="H211" s="72">
        <v>0</v>
      </c>
      <c r="I211" s="73">
        <v>0</v>
      </c>
      <c r="J211" s="74">
        <v>3736</v>
      </c>
      <c r="K211" s="74">
        <v>3834</v>
      </c>
      <c r="L211" s="75">
        <v>98</v>
      </c>
      <c r="M211" s="76">
        <v>53.9</v>
      </c>
      <c r="N211" s="77">
        <v>9545</v>
      </c>
      <c r="O211" s="77">
        <v>9545</v>
      </c>
      <c r="P211" s="78">
        <v>0</v>
      </c>
      <c r="Q211" s="76">
        <v>0</v>
      </c>
      <c r="R211" s="179"/>
      <c r="S211" s="179"/>
      <c r="T211" s="179"/>
      <c r="U211" s="79">
        <v>0</v>
      </c>
      <c r="V211" s="79">
        <v>53.9</v>
      </c>
      <c r="W211" s="76">
        <v>53.9</v>
      </c>
      <c r="X211" s="201"/>
    </row>
    <row r="212" spans="1:24" ht="18" customHeight="1">
      <c r="A212" s="380" t="s">
        <v>2130</v>
      </c>
      <c r="B212" s="67">
        <v>562</v>
      </c>
      <c r="C212" s="67">
        <v>575</v>
      </c>
      <c r="D212" s="72">
        <v>13</v>
      </c>
      <c r="E212" s="73">
        <v>41.925</v>
      </c>
      <c r="F212" s="67">
        <v>712</v>
      </c>
      <c r="G212" s="67">
        <v>720</v>
      </c>
      <c r="H212" s="72">
        <v>8</v>
      </c>
      <c r="I212" s="73">
        <v>14</v>
      </c>
      <c r="J212" s="74">
        <v>6437</v>
      </c>
      <c r="K212" s="74">
        <v>7239</v>
      </c>
      <c r="L212" s="75">
        <v>802</v>
      </c>
      <c r="M212" s="76">
        <v>441.1</v>
      </c>
      <c r="N212" s="77">
        <v>0</v>
      </c>
      <c r="O212" s="77">
        <v>0</v>
      </c>
      <c r="P212" s="78">
        <v>0</v>
      </c>
      <c r="Q212" s="76">
        <v>0</v>
      </c>
      <c r="R212" s="179"/>
      <c r="S212" s="179"/>
      <c r="T212" s="179"/>
      <c r="U212" s="79">
        <v>55.925</v>
      </c>
      <c r="V212" s="79">
        <v>441.1</v>
      </c>
      <c r="W212" s="76">
        <v>497.025</v>
      </c>
      <c r="X212" s="201"/>
    </row>
    <row r="213" spans="1:24" ht="18" customHeight="1">
      <c r="A213" s="380" t="s">
        <v>2131</v>
      </c>
      <c r="B213" s="67">
        <v>90</v>
      </c>
      <c r="C213" s="67">
        <v>90</v>
      </c>
      <c r="D213" s="72">
        <v>0</v>
      </c>
      <c r="E213" s="73">
        <v>0</v>
      </c>
      <c r="F213" s="67">
        <v>80</v>
      </c>
      <c r="G213" s="67">
        <v>80</v>
      </c>
      <c r="H213" s="72">
        <v>0</v>
      </c>
      <c r="I213" s="73">
        <v>0</v>
      </c>
      <c r="J213" s="74">
        <v>33</v>
      </c>
      <c r="K213" s="74">
        <v>33</v>
      </c>
      <c r="L213" s="75">
        <v>0</v>
      </c>
      <c r="M213" s="76">
        <v>0</v>
      </c>
      <c r="N213" s="77">
        <v>0</v>
      </c>
      <c r="O213" s="77">
        <v>0</v>
      </c>
      <c r="P213" s="78">
        <v>0</v>
      </c>
      <c r="Q213" s="76">
        <v>0</v>
      </c>
      <c r="R213" s="179"/>
      <c r="S213" s="179"/>
      <c r="T213" s="179"/>
      <c r="U213" s="79">
        <v>0</v>
      </c>
      <c r="V213" s="79">
        <v>0</v>
      </c>
      <c r="W213" s="76">
        <v>0</v>
      </c>
      <c r="X213" s="201" t="s">
        <v>1997</v>
      </c>
    </row>
    <row r="214" spans="1:24" ht="18" customHeight="1">
      <c r="A214" s="380" t="s">
        <v>1371</v>
      </c>
      <c r="B214" s="67">
        <v>679</v>
      </c>
      <c r="C214" s="67">
        <v>692</v>
      </c>
      <c r="D214" s="72">
        <v>13</v>
      </c>
      <c r="E214" s="73">
        <v>41.925</v>
      </c>
      <c r="F214" s="67">
        <v>305</v>
      </c>
      <c r="G214" s="67">
        <v>307</v>
      </c>
      <c r="H214" s="72">
        <v>2</v>
      </c>
      <c r="I214" s="73">
        <v>3.5</v>
      </c>
      <c r="J214" s="74">
        <v>2245</v>
      </c>
      <c r="K214" s="74">
        <v>2685</v>
      </c>
      <c r="L214" s="75">
        <v>440</v>
      </c>
      <c r="M214" s="76">
        <v>242</v>
      </c>
      <c r="N214" s="77">
        <v>0</v>
      </c>
      <c r="O214" s="77">
        <v>0</v>
      </c>
      <c r="P214" s="78">
        <v>0</v>
      </c>
      <c r="Q214" s="76">
        <v>0</v>
      </c>
      <c r="R214" s="182" t="s">
        <v>2760</v>
      </c>
      <c r="S214" s="179">
        <v>0</v>
      </c>
      <c r="T214" s="179">
        <v>0</v>
      </c>
      <c r="U214" s="79">
        <v>45.425</v>
      </c>
      <c r="V214" s="79">
        <v>242</v>
      </c>
      <c r="W214" s="76">
        <v>287.425</v>
      </c>
      <c r="X214" s="201"/>
    </row>
    <row r="215" spans="1:24" ht="18" customHeight="1">
      <c r="A215" s="380" t="s">
        <v>769</v>
      </c>
      <c r="B215" s="67">
        <v>539</v>
      </c>
      <c r="C215" s="67">
        <v>568</v>
      </c>
      <c r="D215" s="72">
        <v>29</v>
      </c>
      <c r="E215" s="73">
        <v>93.525</v>
      </c>
      <c r="F215" s="67">
        <v>745</v>
      </c>
      <c r="G215" s="67">
        <v>760</v>
      </c>
      <c r="H215" s="72">
        <v>15</v>
      </c>
      <c r="I215" s="73">
        <v>26.25</v>
      </c>
      <c r="J215" s="74">
        <v>1861</v>
      </c>
      <c r="K215" s="74">
        <v>2161</v>
      </c>
      <c r="L215" s="75">
        <v>300</v>
      </c>
      <c r="M215" s="76">
        <v>165</v>
      </c>
      <c r="N215" s="77">
        <v>0</v>
      </c>
      <c r="O215" s="77">
        <v>0</v>
      </c>
      <c r="P215" s="78">
        <v>0</v>
      </c>
      <c r="Q215" s="76">
        <v>0</v>
      </c>
      <c r="R215" s="179"/>
      <c r="S215" s="179"/>
      <c r="T215" s="179"/>
      <c r="U215" s="79">
        <v>119.775</v>
      </c>
      <c r="V215" s="79">
        <v>165</v>
      </c>
      <c r="W215" s="76">
        <v>284.775</v>
      </c>
      <c r="X215" s="201"/>
    </row>
    <row r="216" spans="1:24" ht="18" customHeight="1">
      <c r="A216" s="380" t="s">
        <v>357</v>
      </c>
      <c r="B216" s="67">
        <v>482</v>
      </c>
      <c r="C216" s="67">
        <v>492</v>
      </c>
      <c r="D216" s="72">
        <v>10</v>
      </c>
      <c r="E216" s="73">
        <v>32.25</v>
      </c>
      <c r="F216" s="67">
        <v>331</v>
      </c>
      <c r="G216" s="67">
        <v>332</v>
      </c>
      <c r="H216" s="72">
        <v>1</v>
      </c>
      <c r="I216" s="73">
        <v>1.75</v>
      </c>
      <c r="J216" s="74">
        <v>6305</v>
      </c>
      <c r="K216" s="74">
        <v>6712</v>
      </c>
      <c r="L216" s="75">
        <v>407</v>
      </c>
      <c r="M216" s="76">
        <v>223.85</v>
      </c>
      <c r="N216" s="77">
        <v>0</v>
      </c>
      <c r="O216" s="77">
        <v>0</v>
      </c>
      <c r="P216" s="78">
        <v>0</v>
      </c>
      <c r="Q216" s="76">
        <v>0</v>
      </c>
      <c r="R216" s="179"/>
      <c r="S216" s="179"/>
      <c r="T216" s="179"/>
      <c r="U216" s="79">
        <v>34</v>
      </c>
      <c r="V216" s="79">
        <v>223.85</v>
      </c>
      <c r="W216" s="76">
        <v>257.85</v>
      </c>
      <c r="X216" s="201"/>
    </row>
    <row r="217" spans="1:24" ht="18" customHeight="1">
      <c r="A217" s="380" t="s">
        <v>770</v>
      </c>
      <c r="B217" s="67">
        <v>566</v>
      </c>
      <c r="C217" s="67">
        <v>575</v>
      </c>
      <c r="D217" s="72">
        <v>9</v>
      </c>
      <c r="E217" s="73">
        <v>29.025</v>
      </c>
      <c r="F217" s="67">
        <v>534</v>
      </c>
      <c r="G217" s="67">
        <v>542</v>
      </c>
      <c r="H217" s="72">
        <v>8</v>
      </c>
      <c r="I217" s="73">
        <v>14</v>
      </c>
      <c r="J217" s="74">
        <v>7526</v>
      </c>
      <c r="K217" s="74">
        <v>7702</v>
      </c>
      <c r="L217" s="75">
        <v>176</v>
      </c>
      <c r="M217" s="76">
        <v>96.8</v>
      </c>
      <c r="N217" s="77">
        <v>16141</v>
      </c>
      <c r="O217" s="77">
        <v>16141</v>
      </c>
      <c r="P217" s="78">
        <v>0</v>
      </c>
      <c r="Q217" s="76">
        <v>0</v>
      </c>
      <c r="R217" s="179"/>
      <c r="S217" s="179"/>
      <c r="T217" s="179"/>
      <c r="U217" s="79">
        <v>43.025</v>
      </c>
      <c r="V217" s="79">
        <v>96.8</v>
      </c>
      <c r="W217" s="76">
        <v>139.825</v>
      </c>
      <c r="X217" s="201"/>
    </row>
    <row r="218" spans="1:24" ht="18" customHeight="1">
      <c r="A218" s="380" t="s">
        <v>2815</v>
      </c>
      <c r="B218" s="67">
        <v>574</v>
      </c>
      <c r="C218" s="67">
        <v>580</v>
      </c>
      <c r="D218" s="72">
        <v>6</v>
      </c>
      <c r="E218" s="73">
        <v>19.35</v>
      </c>
      <c r="F218" s="67">
        <v>636</v>
      </c>
      <c r="G218" s="67">
        <v>640</v>
      </c>
      <c r="H218" s="72">
        <v>4</v>
      </c>
      <c r="I218" s="73">
        <v>7</v>
      </c>
      <c r="J218" s="74">
        <v>9214</v>
      </c>
      <c r="K218" s="74">
        <v>9584</v>
      </c>
      <c r="L218" s="75">
        <v>370</v>
      </c>
      <c r="M218" s="76">
        <v>203.5</v>
      </c>
      <c r="N218" s="77">
        <v>1983</v>
      </c>
      <c r="O218" s="77">
        <v>1983</v>
      </c>
      <c r="P218" s="78">
        <v>0</v>
      </c>
      <c r="Q218" s="76">
        <v>0</v>
      </c>
      <c r="R218" s="179"/>
      <c r="S218" s="179"/>
      <c r="T218" s="179"/>
      <c r="U218" s="79">
        <v>26.35</v>
      </c>
      <c r="V218" s="79">
        <v>203.5</v>
      </c>
      <c r="W218" s="76">
        <v>229.85</v>
      </c>
      <c r="X218" s="201"/>
    </row>
    <row r="219" spans="1:24" ht="18" customHeight="1">
      <c r="A219" s="580" t="s">
        <v>3141</v>
      </c>
      <c r="B219" s="67">
        <v>903</v>
      </c>
      <c r="C219" s="67">
        <v>931</v>
      </c>
      <c r="D219" s="72">
        <v>28</v>
      </c>
      <c r="E219" s="73">
        <v>90.3</v>
      </c>
      <c r="F219" s="67">
        <v>616</v>
      </c>
      <c r="G219" s="67">
        <v>625</v>
      </c>
      <c r="H219" s="81">
        <v>9</v>
      </c>
      <c r="I219" s="73">
        <v>15.75</v>
      </c>
      <c r="J219" s="67">
        <v>2523</v>
      </c>
      <c r="K219" s="67">
        <v>3581</v>
      </c>
      <c r="L219" s="75">
        <v>1058</v>
      </c>
      <c r="M219" s="76">
        <v>581.9</v>
      </c>
      <c r="N219" s="77">
        <v>2038</v>
      </c>
      <c r="O219" s="77">
        <v>2038</v>
      </c>
      <c r="P219" s="78">
        <v>0</v>
      </c>
      <c r="Q219" s="76">
        <v>0</v>
      </c>
      <c r="R219" s="179"/>
      <c r="S219" s="179"/>
      <c r="T219" s="179"/>
      <c r="U219" s="79">
        <v>106.05</v>
      </c>
      <c r="V219" s="79">
        <v>581.9</v>
      </c>
      <c r="W219" s="76">
        <v>687.95</v>
      </c>
      <c r="X219" s="201"/>
    </row>
    <row r="220" spans="1:24" ht="18" customHeight="1">
      <c r="A220" s="441" t="s">
        <v>2801</v>
      </c>
      <c r="B220" s="67">
        <v>624</v>
      </c>
      <c r="C220" s="67">
        <v>638</v>
      </c>
      <c r="D220" s="72">
        <v>14</v>
      </c>
      <c r="E220" s="73">
        <v>45.15</v>
      </c>
      <c r="F220" s="67">
        <v>366</v>
      </c>
      <c r="G220" s="67">
        <v>370</v>
      </c>
      <c r="H220" s="72">
        <v>4</v>
      </c>
      <c r="I220" s="73">
        <v>7</v>
      </c>
      <c r="J220" s="74">
        <v>8666</v>
      </c>
      <c r="K220" s="74">
        <v>9549</v>
      </c>
      <c r="L220" s="75">
        <v>883</v>
      </c>
      <c r="M220" s="76">
        <v>485.65</v>
      </c>
      <c r="N220" s="77">
        <v>1536</v>
      </c>
      <c r="O220" s="77">
        <v>1536</v>
      </c>
      <c r="P220" s="78">
        <v>0</v>
      </c>
      <c r="Q220" s="76">
        <v>0</v>
      </c>
      <c r="R220" s="179"/>
      <c r="S220" s="179"/>
      <c r="T220" s="179"/>
      <c r="U220" s="79">
        <v>52.15</v>
      </c>
      <c r="V220" s="79">
        <v>485.65</v>
      </c>
      <c r="W220" s="76">
        <v>537.8</v>
      </c>
      <c r="X220" s="201"/>
    </row>
    <row r="221" spans="1:24" ht="18" customHeight="1">
      <c r="A221" s="441" t="s">
        <v>480</v>
      </c>
      <c r="B221" s="67">
        <v>362</v>
      </c>
      <c r="C221" s="67">
        <v>367</v>
      </c>
      <c r="D221" s="72">
        <v>5</v>
      </c>
      <c r="E221" s="73">
        <v>16.125</v>
      </c>
      <c r="F221" s="67">
        <v>384</v>
      </c>
      <c r="G221" s="67">
        <v>385</v>
      </c>
      <c r="H221" s="72">
        <v>1</v>
      </c>
      <c r="I221" s="73">
        <v>1.75</v>
      </c>
      <c r="J221" s="74">
        <v>2344</v>
      </c>
      <c r="K221" s="74">
        <v>3624</v>
      </c>
      <c r="L221" s="75">
        <v>1280</v>
      </c>
      <c r="M221" s="76">
        <v>704</v>
      </c>
      <c r="N221" s="77">
        <v>1782</v>
      </c>
      <c r="O221" s="77">
        <v>1782</v>
      </c>
      <c r="P221" s="78">
        <v>0</v>
      </c>
      <c r="Q221" s="76">
        <v>0</v>
      </c>
      <c r="R221" s="179"/>
      <c r="S221" s="179"/>
      <c r="T221" s="179"/>
      <c r="U221" s="79">
        <v>17.875</v>
      </c>
      <c r="V221" s="79">
        <v>704</v>
      </c>
      <c r="W221" s="76">
        <v>721.875</v>
      </c>
      <c r="X221" s="201"/>
    </row>
    <row r="222" spans="1:24" ht="18" customHeight="1">
      <c r="A222" s="441" t="s">
        <v>369</v>
      </c>
      <c r="B222" s="67">
        <v>431</v>
      </c>
      <c r="C222" s="67">
        <v>439</v>
      </c>
      <c r="D222" s="72">
        <v>8</v>
      </c>
      <c r="E222" s="73">
        <v>25.8</v>
      </c>
      <c r="F222" s="67">
        <v>397</v>
      </c>
      <c r="G222" s="67">
        <v>402</v>
      </c>
      <c r="H222" s="72">
        <v>5</v>
      </c>
      <c r="I222" s="73">
        <v>8.75</v>
      </c>
      <c r="J222" s="74">
        <v>9181</v>
      </c>
      <c r="K222" s="74">
        <v>9716</v>
      </c>
      <c r="L222" s="75">
        <v>535</v>
      </c>
      <c r="M222" s="76">
        <v>294.25</v>
      </c>
      <c r="N222" s="77">
        <v>1927</v>
      </c>
      <c r="O222" s="77">
        <v>1927</v>
      </c>
      <c r="P222" s="78">
        <v>0</v>
      </c>
      <c r="Q222" s="76">
        <v>0</v>
      </c>
      <c r="R222" s="179"/>
      <c r="S222" s="179"/>
      <c r="T222" s="179"/>
      <c r="U222" s="79">
        <v>34.55</v>
      </c>
      <c r="V222" s="79">
        <v>294.25</v>
      </c>
      <c r="W222" s="76">
        <v>328.8</v>
      </c>
      <c r="X222" s="201"/>
    </row>
    <row r="223" spans="1:24" ht="18" customHeight="1">
      <c r="A223" s="120" t="s">
        <v>2287</v>
      </c>
      <c r="B223" s="67">
        <v>722</v>
      </c>
      <c r="C223" s="67">
        <v>735</v>
      </c>
      <c r="D223" s="72">
        <v>13</v>
      </c>
      <c r="E223" s="73">
        <v>41.925</v>
      </c>
      <c r="F223" s="67">
        <v>864</v>
      </c>
      <c r="G223" s="67">
        <v>870</v>
      </c>
      <c r="H223" s="72">
        <v>6</v>
      </c>
      <c r="I223" s="73">
        <v>10.5</v>
      </c>
      <c r="J223" s="74">
        <v>8085</v>
      </c>
      <c r="K223" s="74">
        <v>8285</v>
      </c>
      <c r="L223" s="75">
        <v>200</v>
      </c>
      <c r="M223" s="76">
        <v>110</v>
      </c>
      <c r="N223" s="77">
        <v>1737</v>
      </c>
      <c r="O223" s="77">
        <v>1737</v>
      </c>
      <c r="P223" s="78">
        <v>0</v>
      </c>
      <c r="Q223" s="76">
        <v>0</v>
      </c>
      <c r="R223" s="179"/>
      <c r="S223" s="179"/>
      <c r="T223" s="179"/>
      <c r="U223" s="79">
        <v>52.425</v>
      </c>
      <c r="V223" s="79">
        <v>110</v>
      </c>
      <c r="W223" s="76">
        <v>162.425</v>
      </c>
      <c r="X223" s="201"/>
    </row>
    <row r="224" spans="1:24" ht="18" customHeight="1">
      <c r="A224" s="380" t="s">
        <v>2412</v>
      </c>
      <c r="B224" s="67">
        <v>547</v>
      </c>
      <c r="C224" s="67">
        <v>556</v>
      </c>
      <c r="D224" s="72">
        <v>9</v>
      </c>
      <c r="E224" s="73">
        <v>29.025</v>
      </c>
      <c r="F224" s="67">
        <v>456</v>
      </c>
      <c r="G224" s="67">
        <v>458</v>
      </c>
      <c r="H224" s="72">
        <v>2</v>
      </c>
      <c r="I224" s="73">
        <v>3.5</v>
      </c>
      <c r="J224" s="74">
        <v>359</v>
      </c>
      <c r="K224" s="74">
        <v>734</v>
      </c>
      <c r="L224" s="75">
        <v>375</v>
      </c>
      <c r="M224" s="76">
        <v>206.25</v>
      </c>
      <c r="N224" s="77">
        <v>2</v>
      </c>
      <c r="O224" s="77">
        <v>2</v>
      </c>
      <c r="P224" s="78">
        <v>0</v>
      </c>
      <c r="Q224" s="76">
        <v>0</v>
      </c>
      <c r="R224" s="180" t="s">
        <v>2047</v>
      </c>
      <c r="S224" s="179">
        <v>12.9</v>
      </c>
      <c r="T224" s="179">
        <v>0</v>
      </c>
      <c r="U224" s="79">
        <v>45.425</v>
      </c>
      <c r="V224" s="79">
        <v>206.25</v>
      </c>
      <c r="W224" s="76">
        <v>251.675</v>
      </c>
      <c r="X224" s="201"/>
    </row>
    <row r="225" spans="1:24" ht="18" customHeight="1">
      <c r="A225" s="441" t="s">
        <v>2413</v>
      </c>
      <c r="B225" s="67">
        <v>560</v>
      </c>
      <c r="C225" s="67">
        <v>564</v>
      </c>
      <c r="D225" s="72">
        <v>4</v>
      </c>
      <c r="E225" s="73">
        <v>12.9</v>
      </c>
      <c r="F225" s="67">
        <v>414</v>
      </c>
      <c r="G225" s="67">
        <v>419</v>
      </c>
      <c r="H225" s="72">
        <v>5</v>
      </c>
      <c r="I225" s="73">
        <v>8.75</v>
      </c>
      <c r="J225" s="74">
        <v>11605</v>
      </c>
      <c r="K225" s="74">
        <v>11793</v>
      </c>
      <c r="L225" s="75">
        <v>188</v>
      </c>
      <c r="M225" s="76">
        <v>103.4</v>
      </c>
      <c r="N225" s="77">
        <v>2866</v>
      </c>
      <c r="O225" s="77">
        <v>2866</v>
      </c>
      <c r="P225" s="78">
        <v>0</v>
      </c>
      <c r="Q225" s="76">
        <v>0</v>
      </c>
      <c r="R225" s="179"/>
      <c r="S225" s="179"/>
      <c r="T225" s="179"/>
      <c r="U225" s="79">
        <v>21.65</v>
      </c>
      <c r="V225" s="79">
        <v>103.4</v>
      </c>
      <c r="W225" s="76">
        <v>125.05</v>
      </c>
      <c r="X225" s="201"/>
    </row>
    <row r="226" spans="1:24" ht="18" customHeight="1">
      <c r="A226" s="441" t="s">
        <v>263</v>
      </c>
      <c r="B226" s="67">
        <v>1002</v>
      </c>
      <c r="C226" s="67">
        <v>1025</v>
      </c>
      <c r="D226" s="72">
        <v>23</v>
      </c>
      <c r="E226" s="73">
        <v>74.175</v>
      </c>
      <c r="F226" s="67">
        <v>326</v>
      </c>
      <c r="G226" s="67">
        <v>331</v>
      </c>
      <c r="H226" s="72">
        <v>5</v>
      </c>
      <c r="I226" s="73">
        <v>8.75</v>
      </c>
      <c r="J226" s="74">
        <v>7331</v>
      </c>
      <c r="K226" s="74">
        <v>7652</v>
      </c>
      <c r="L226" s="75">
        <v>321</v>
      </c>
      <c r="M226" s="76">
        <v>176.55</v>
      </c>
      <c r="N226" s="77">
        <v>2</v>
      </c>
      <c r="O226" s="77">
        <v>2</v>
      </c>
      <c r="P226" s="78">
        <v>0</v>
      </c>
      <c r="Q226" s="76">
        <v>0</v>
      </c>
      <c r="R226" s="27" t="s">
        <v>495</v>
      </c>
      <c r="S226" s="207">
        <v>9.675</v>
      </c>
      <c r="T226" s="207">
        <v>0</v>
      </c>
      <c r="U226" s="79">
        <v>92.6</v>
      </c>
      <c r="V226" s="79">
        <v>176.55</v>
      </c>
      <c r="W226" s="76">
        <v>269.15</v>
      </c>
      <c r="X226" s="201"/>
    </row>
    <row r="227" spans="1:24" ht="18" customHeight="1">
      <c r="A227" s="441" t="s">
        <v>2936</v>
      </c>
      <c r="B227" s="67">
        <v>275</v>
      </c>
      <c r="C227" s="67">
        <v>275</v>
      </c>
      <c r="D227" s="72">
        <v>0</v>
      </c>
      <c r="E227" s="73">
        <v>0</v>
      </c>
      <c r="F227" s="67">
        <v>192</v>
      </c>
      <c r="G227" s="67">
        <v>192</v>
      </c>
      <c r="H227" s="72">
        <v>0</v>
      </c>
      <c r="I227" s="73">
        <v>0</v>
      </c>
      <c r="J227" s="74">
        <v>439</v>
      </c>
      <c r="K227" s="74">
        <v>439</v>
      </c>
      <c r="L227" s="75">
        <v>0</v>
      </c>
      <c r="M227" s="76">
        <v>0</v>
      </c>
      <c r="N227" s="77">
        <v>0</v>
      </c>
      <c r="O227" s="77">
        <v>0</v>
      </c>
      <c r="P227" s="78">
        <v>0</v>
      </c>
      <c r="Q227" s="76">
        <v>0</v>
      </c>
      <c r="R227" s="179"/>
      <c r="S227" s="179"/>
      <c r="T227" s="179"/>
      <c r="U227" s="79">
        <v>0</v>
      </c>
      <c r="V227" s="79">
        <v>0</v>
      </c>
      <c r="W227" s="76">
        <v>0</v>
      </c>
      <c r="X227" s="201" t="s">
        <v>1997</v>
      </c>
    </row>
    <row r="228" spans="1:24" ht="18" customHeight="1">
      <c r="A228" s="380" t="s">
        <v>2414</v>
      </c>
      <c r="B228" s="67">
        <v>526</v>
      </c>
      <c r="C228" s="67">
        <v>533</v>
      </c>
      <c r="D228" s="72">
        <v>7</v>
      </c>
      <c r="E228" s="73">
        <v>22.575</v>
      </c>
      <c r="F228" s="67">
        <v>669</v>
      </c>
      <c r="G228" s="67">
        <v>674</v>
      </c>
      <c r="H228" s="72">
        <v>5</v>
      </c>
      <c r="I228" s="73">
        <v>8.75</v>
      </c>
      <c r="J228" s="74">
        <v>2170</v>
      </c>
      <c r="K228" s="74">
        <v>2471</v>
      </c>
      <c r="L228" s="75">
        <v>301</v>
      </c>
      <c r="M228" s="76">
        <v>165.55</v>
      </c>
      <c r="N228" s="77">
        <v>2</v>
      </c>
      <c r="O228" s="77">
        <v>2</v>
      </c>
      <c r="P228" s="78">
        <v>0</v>
      </c>
      <c r="Q228" s="76">
        <v>0</v>
      </c>
      <c r="R228" s="179"/>
      <c r="S228" s="179"/>
      <c r="T228" s="179"/>
      <c r="U228" s="79">
        <v>31.325</v>
      </c>
      <c r="V228" s="79">
        <v>165.55</v>
      </c>
      <c r="W228" s="76">
        <v>196.875</v>
      </c>
      <c r="X228" s="201"/>
    </row>
    <row r="229" spans="1:24" ht="18" customHeight="1">
      <c r="A229" s="380"/>
      <c r="B229" s="67">
        <v>394</v>
      </c>
      <c r="C229" s="67">
        <v>394</v>
      </c>
      <c r="D229" s="72">
        <v>0</v>
      </c>
      <c r="E229" s="73">
        <v>0</v>
      </c>
      <c r="F229" s="67">
        <v>301</v>
      </c>
      <c r="G229" s="67">
        <v>301</v>
      </c>
      <c r="H229" s="72">
        <v>0</v>
      </c>
      <c r="I229" s="73">
        <v>0</v>
      </c>
      <c r="J229" s="74">
        <v>2564</v>
      </c>
      <c r="K229" s="74">
        <v>2564</v>
      </c>
      <c r="L229" s="75">
        <v>0</v>
      </c>
      <c r="M229" s="76">
        <v>0</v>
      </c>
      <c r="N229" s="77">
        <v>3</v>
      </c>
      <c r="O229" s="77">
        <v>3</v>
      </c>
      <c r="P229" s="78">
        <v>0</v>
      </c>
      <c r="Q229" s="76">
        <v>0</v>
      </c>
      <c r="R229" s="179"/>
      <c r="S229" s="179"/>
      <c r="T229" s="179"/>
      <c r="U229" s="79">
        <v>0</v>
      </c>
      <c r="V229" s="79">
        <v>0</v>
      </c>
      <c r="W229" s="76">
        <v>0</v>
      </c>
      <c r="X229" s="201" t="s">
        <v>1407</v>
      </c>
    </row>
    <row r="230" spans="1:24" ht="18" customHeight="1">
      <c r="A230" s="380" t="s">
        <v>3302</v>
      </c>
      <c r="B230" s="67">
        <v>800</v>
      </c>
      <c r="C230" s="67">
        <v>815</v>
      </c>
      <c r="D230" s="72">
        <v>15</v>
      </c>
      <c r="E230" s="73">
        <v>48.375</v>
      </c>
      <c r="F230" s="67">
        <v>870</v>
      </c>
      <c r="G230" s="67">
        <v>880</v>
      </c>
      <c r="H230" s="72">
        <v>10</v>
      </c>
      <c r="I230" s="73">
        <v>17.5</v>
      </c>
      <c r="J230" s="74">
        <v>2527</v>
      </c>
      <c r="K230" s="74">
        <v>2971</v>
      </c>
      <c r="L230" s="75">
        <v>444</v>
      </c>
      <c r="M230" s="76">
        <v>244.2</v>
      </c>
      <c r="N230" s="77">
        <v>0</v>
      </c>
      <c r="O230" s="77">
        <v>0</v>
      </c>
      <c r="P230" s="78">
        <v>0</v>
      </c>
      <c r="Q230" s="76">
        <v>0</v>
      </c>
      <c r="R230" s="179"/>
      <c r="S230" s="179"/>
      <c r="T230" s="179"/>
      <c r="U230" s="79">
        <v>65.875</v>
      </c>
      <c r="V230" s="79">
        <v>244.2</v>
      </c>
      <c r="W230" s="76">
        <v>310.075</v>
      </c>
      <c r="X230" s="201"/>
    </row>
    <row r="231" spans="1:24" ht="18" customHeight="1">
      <c r="A231" s="459" t="s">
        <v>2288</v>
      </c>
      <c r="B231" s="67">
        <v>279</v>
      </c>
      <c r="C231" s="67">
        <v>279</v>
      </c>
      <c r="D231" s="72">
        <v>0</v>
      </c>
      <c r="E231" s="73">
        <v>0</v>
      </c>
      <c r="F231" s="67">
        <v>131</v>
      </c>
      <c r="G231" s="67">
        <v>131</v>
      </c>
      <c r="H231" s="72">
        <v>0</v>
      </c>
      <c r="I231" s="73">
        <v>0</v>
      </c>
      <c r="J231" s="74">
        <v>7571</v>
      </c>
      <c r="K231" s="74">
        <v>7583</v>
      </c>
      <c r="L231" s="75">
        <v>12</v>
      </c>
      <c r="M231" s="76">
        <v>6.6</v>
      </c>
      <c r="N231" s="77">
        <v>126</v>
      </c>
      <c r="O231" s="77">
        <v>126</v>
      </c>
      <c r="P231" s="78">
        <v>0</v>
      </c>
      <c r="Q231" s="76">
        <v>0</v>
      </c>
      <c r="R231" s="179"/>
      <c r="S231" s="179"/>
      <c r="T231" s="179"/>
      <c r="U231" s="79">
        <v>0</v>
      </c>
      <c r="V231" s="79">
        <v>6.6</v>
      </c>
      <c r="W231" s="76">
        <v>6.6</v>
      </c>
      <c r="X231" s="201"/>
    </row>
    <row r="232" spans="1:24" ht="18" customHeight="1">
      <c r="A232" s="459"/>
      <c r="B232" s="67">
        <v>329</v>
      </c>
      <c r="C232" s="67">
        <v>329</v>
      </c>
      <c r="D232" s="72">
        <v>0</v>
      </c>
      <c r="E232" s="73">
        <v>0</v>
      </c>
      <c r="F232" s="67">
        <v>235</v>
      </c>
      <c r="G232" s="67">
        <v>235</v>
      </c>
      <c r="H232" s="72">
        <v>0</v>
      </c>
      <c r="I232" s="73">
        <v>0</v>
      </c>
      <c r="J232" s="74">
        <v>8670</v>
      </c>
      <c r="K232" s="74">
        <v>8670</v>
      </c>
      <c r="L232" s="75">
        <v>0</v>
      </c>
      <c r="M232" s="76">
        <v>0</v>
      </c>
      <c r="N232" s="77">
        <v>126</v>
      </c>
      <c r="O232" s="77">
        <v>126</v>
      </c>
      <c r="P232" s="78">
        <v>0</v>
      </c>
      <c r="Q232" s="76">
        <v>0</v>
      </c>
      <c r="R232" s="179"/>
      <c r="S232" s="179"/>
      <c r="T232" s="179"/>
      <c r="U232" s="79">
        <v>0</v>
      </c>
      <c r="V232" s="79">
        <v>0</v>
      </c>
      <c r="W232" s="76">
        <v>0</v>
      </c>
      <c r="X232" s="201" t="s">
        <v>1407</v>
      </c>
    </row>
    <row r="233" spans="1:24" ht="18" customHeight="1">
      <c r="A233" s="459"/>
      <c r="B233" s="67">
        <v>527</v>
      </c>
      <c r="C233" s="67">
        <v>527</v>
      </c>
      <c r="D233" s="72">
        <v>0</v>
      </c>
      <c r="E233" s="73">
        <v>0</v>
      </c>
      <c r="F233" s="67">
        <v>336</v>
      </c>
      <c r="G233" s="67">
        <v>336</v>
      </c>
      <c r="H233" s="72">
        <v>0</v>
      </c>
      <c r="I233" s="73">
        <v>0</v>
      </c>
      <c r="J233" s="74">
        <v>6329</v>
      </c>
      <c r="K233" s="74">
        <v>6329</v>
      </c>
      <c r="L233" s="75">
        <v>0</v>
      </c>
      <c r="M233" s="76">
        <v>0</v>
      </c>
      <c r="N233" s="77">
        <v>1550</v>
      </c>
      <c r="O233" s="77">
        <v>1550</v>
      </c>
      <c r="P233" s="78">
        <v>0</v>
      </c>
      <c r="Q233" s="76">
        <v>0</v>
      </c>
      <c r="R233" s="179"/>
      <c r="S233" s="179"/>
      <c r="T233" s="179"/>
      <c r="U233" s="79">
        <v>0</v>
      </c>
      <c r="V233" s="79">
        <v>0</v>
      </c>
      <c r="W233" s="76">
        <v>0</v>
      </c>
      <c r="X233" s="201" t="s">
        <v>1407</v>
      </c>
    </row>
    <row r="234" spans="1:24" ht="18" customHeight="1">
      <c r="A234" s="380" t="s">
        <v>3304</v>
      </c>
      <c r="B234" s="67">
        <v>531</v>
      </c>
      <c r="C234" s="67">
        <v>550</v>
      </c>
      <c r="D234" s="72">
        <v>19</v>
      </c>
      <c r="E234" s="73">
        <v>61.275</v>
      </c>
      <c r="F234" s="67">
        <v>200</v>
      </c>
      <c r="G234" s="67">
        <v>202</v>
      </c>
      <c r="H234" s="72">
        <v>2</v>
      </c>
      <c r="I234" s="73">
        <v>3.5</v>
      </c>
      <c r="J234" s="74">
        <v>9364</v>
      </c>
      <c r="K234" s="74">
        <v>10168</v>
      </c>
      <c r="L234" s="75">
        <v>804</v>
      </c>
      <c r="M234" s="76">
        <v>442.2</v>
      </c>
      <c r="N234" s="77">
        <v>14</v>
      </c>
      <c r="O234" s="77">
        <v>14</v>
      </c>
      <c r="P234" s="78">
        <v>0</v>
      </c>
      <c r="Q234" s="76">
        <v>0</v>
      </c>
      <c r="R234" s="179"/>
      <c r="S234" s="179"/>
      <c r="T234" s="179"/>
      <c r="U234" s="79">
        <v>64.775</v>
      </c>
      <c r="V234" s="79">
        <v>442.2</v>
      </c>
      <c r="W234" s="76">
        <v>506.975</v>
      </c>
      <c r="X234" s="201"/>
    </row>
    <row r="235" spans="1:24" ht="18" customHeight="1">
      <c r="A235" s="121" t="s">
        <v>2289</v>
      </c>
      <c r="B235" s="67">
        <v>482</v>
      </c>
      <c r="C235" s="67">
        <v>493</v>
      </c>
      <c r="D235" s="72">
        <v>11</v>
      </c>
      <c r="E235" s="73">
        <v>35.475</v>
      </c>
      <c r="F235" s="67">
        <v>859</v>
      </c>
      <c r="G235" s="67">
        <v>863</v>
      </c>
      <c r="H235" s="72">
        <v>4</v>
      </c>
      <c r="I235" s="73">
        <v>7</v>
      </c>
      <c r="J235" s="74">
        <v>6433</v>
      </c>
      <c r="K235" s="74">
        <v>6998</v>
      </c>
      <c r="L235" s="75">
        <v>565</v>
      </c>
      <c r="M235" s="76">
        <v>310.75</v>
      </c>
      <c r="N235" s="77">
        <v>2985</v>
      </c>
      <c r="O235" s="77">
        <v>2985</v>
      </c>
      <c r="P235" s="78">
        <v>0</v>
      </c>
      <c r="Q235" s="76">
        <v>0</v>
      </c>
      <c r="R235" s="179"/>
      <c r="S235" s="179"/>
      <c r="T235" s="179"/>
      <c r="U235" s="79">
        <v>42.475</v>
      </c>
      <c r="V235" s="79">
        <v>310.75</v>
      </c>
      <c r="W235" s="76">
        <v>353.225</v>
      </c>
      <c r="X235" s="201"/>
    </row>
    <row r="236" spans="1:24" ht="18" customHeight="1">
      <c r="A236" s="441" t="s">
        <v>3305</v>
      </c>
      <c r="B236" s="67">
        <v>720</v>
      </c>
      <c r="C236" s="67">
        <v>731</v>
      </c>
      <c r="D236" s="72">
        <v>11</v>
      </c>
      <c r="E236" s="73">
        <v>35.475</v>
      </c>
      <c r="F236" s="67">
        <v>582</v>
      </c>
      <c r="G236" s="67">
        <v>586</v>
      </c>
      <c r="H236" s="72">
        <v>4</v>
      </c>
      <c r="I236" s="73">
        <v>7</v>
      </c>
      <c r="J236" s="74">
        <v>9124</v>
      </c>
      <c r="K236" s="74">
        <v>9572</v>
      </c>
      <c r="L236" s="75">
        <v>448</v>
      </c>
      <c r="M236" s="76">
        <v>246.4</v>
      </c>
      <c r="N236" s="77">
        <v>9555</v>
      </c>
      <c r="O236" s="77">
        <v>9555</v>
      </c>
      <c r="P236" s="78">
        <v>0</v>
      </c>
      <c r="Q236" s="76">
        <v>0</v>
      </c>
      <c r="R236" s="179"/>
      <c r="S236" s="179"/>
      <c r="T236" s="179"/>
      <c r="U236" s="79">
        <v>42.475</v>
      </c>
      <c r="V236" s="79">
        <v>246.4</v>
      </c>
      <c r="W236" s="76">
        <v>288.875</v>
      </c>
      <c r="X236" s="201"/>
    </row>
    <row r="237" spans="1:24" ht="18" customHeight="1">
      <c r="A237" s="1" t="s">
        <v>41</v>
      </c>
      <c r="B237" s="67">
        <v>399</v>
      </c>
      <c r="C237" s="67">
        <v>405</v>
      </c>
      <c r="D237" s="72">
        <v>6</v>
      </c>
      <c r="E237" s="73">
        <v>19.35</v>
      </c>
      <c r="F237" s="67">
        <v>387</v>
      </c>
      <c r="G237" s="67">
        <v>387</v>
      </c>
      <c r="H237" s="72">
        <v>0</v>
      </c>
      <c r="I237" s="73">
        <v>0</v>
      </c>
      <c r="J237" s="74">
        <v>5554</v>
      </c>
      <c r="K237" s="74">
        <v>6192</v>
      </c>
      <c r="L237" s="75">
        <v>638</v>
      </c>
      <c r="M237" s="76">
        <v>350.9</v>
      </c>
      <c r="N237" s="77">
        <v>2</v>
      </c>
      <c r="O237" s="77">
        <v>2</v>
      </c>
      <c r="P237" s="78">
        <v>0</v>
      </c>
      <c r="Q237" s="76">
        <v>0</v>
      </c>
      <c r="R237" s="179"/>
      <c r="S237" s="179"/>
      <c r="T237" s="179"/>
      <c r="U237" s="79">
        <v>19.35</v>
      </c>
      <c r="V237" s="79">
        <v>350.9</v>
      </c>
      <c r="W237" s="76">
        <v>370.25</v>
      </c>
      <c r="X237" s="201"/>
    </row>
    <row r="238" spans="1:24" ht="18" customHeight="1">
      <c r="A238" s="380" t="s">
        <v>2736</v>
      </c>
      <c r="B238" s="67">
        <v>547</v>
      </c>
      <c r="C238" s="67">
        <v>556</v>
      </c>
      <c r="D238" s="72">
        <v>9</v>
      </c>
      <c r="E238" s="73">
        <v>29.025</v>
      </c>
      <c r="F238" s="67">
        <v>439</v>
      </c>
      <c r="G238" s="67">
        <v>444</v>
      </c>
      <c r="H238" s="72">
        <v>5</v>
      </c>
      <c r="I238" s="73">
        <v>8.75</v>
      </c>
      <c r="J238" s="74">
        <v>5324</v>
      </c>
      <c r="K238" s="74">
        <v>5712</v>
      </c>
      <c r="L238" s="75">
        <v>388</v>
      </c>
      <c r="M238" s="76">
        <v>213.4</v>
      </c>
      <c r="N238" s="77">
        <v>2</v>
      </c>
      <c r="O238" s="77">
        <v>2</v>
      </c>
      <c r="P238" s="78">
        <v>0</v>
      </c>
      <c r="Q238" s="76">
        <v>0</v>
      </c>
      <c r="R238" s="179"/>
      <c r="S238" s="179"/>
      <c r="T238" s="179"/>
      <c r="U238" s="79">
        <v>37.775</v>
      </c>
      <c r="V238" s="79">
        <v>213.4</v>
      </c>
      <c r="W238" s="76">
        <v>251.175</v>
      </c>
      <c r="X238" s="201"/>
    </row>
    <row r="239" spans="1:24" ht="18" customHeight="1">
      <c r="A239" s="441" t="s">
        <v>2737</v>
      </c>
      <c r="B239" s="67">
        <v>619</v>
      </c>
      <c r="C239" s="67">
        <v>626</v>
      </c>
      <c r="D239" s="72">
        <v>7</v>
      </c>
      <c r="E239" s="73">
        <v>22.575</v>
      </c>
      <c r="F239" s="67">
        <v>299</v>
      </c>
      <c r="G239" s="67">
        <v>306</v>
      </c>
      <c r="H239" s="72">
        <v>7</v>
      </c>
      <c r="I239" s="73">
        <v>12.25</v>
      </c>
      <c r="J239" s="74">
        <v>9091</v>
      </c>
      <c r="K239" s="74">
        <v>9352</v>
      </c>
      <c r="L239" s="75">
        <v>261</v>
      </c>
      <c r="M239" s="76">
        <v>143.55</v>
      </c>
      <c r="N239" s="77">
        <v>1</v>
      </c>
      <c r="O239" s="77">
        <v>1</v>
      </c>
      <c r="P239" s="78">
        <v>0</v>
      </c>
      <c r="Q239" s="76">
        <v>0</v>
      </c>
      <c r="R239" s="179"/>
      <c r="S239" s="179"/>
      <c r="T239" s="179"/>
      <c r="U239" s="79">
        <v>34.825</v>
      </c>
      <c r="V239" s="79">
        <v>143.55</v>
      </c>
      <c r="W239" s="76">
        <v>178.375</v>
      </c>
      <c r="X239" s="201"/>
    </row>
    <row r="240" spans="1:24" ht="18" customHeight="1">
      <c r="A240" s="441" t="s">
        <v>2041</v>
      </c>
      <c r="B240" s="67">
        <v>349</v>
      </c>
      <c r="C240" s="67">
        <v>362</v>
      </c>
      <c r="D240" s="72">
        <v>13</v>
      </c>
      <c r="E240" s="73">
        <v>41.925</v>
      </c>
      <c r="F240" s="67">
        <v>452</v>
      </c>
      <c r="G240" s="67">
        <v>457</v>
      </c>
      <c r="H240" s="72">
        <v>5</v>
      </c>
      <c r="I240" s="73">
        <v>8.75</v>
      </c>
      <c r="J240" s="74">
        <v>9072</v>
      </c>
      <c r="K240" s="74">
        <v>9680</v>
      </c>
      <c r="L240" s="75">
        <v>608</v>
      </c>
      <c r="M240" s="76">
        <v>334.4</v>
      </c>
      <c r="N240" s="77">
        <v>230</v>
      </c>
      <c r="O240" s="77">
        <v>230</v>
      </c>
      <c r="P240" s="78">
        <v>0</v>
      </c>
      <c r="Q240" s="76">
        <v>0</v>
      </c>
      <c r="R240" s="179"/>
      <c r="S240" s="179"/>
      <c r="T240" s="179"/>
      <c r="U240" s="79">
        <v>50.675</v>
      </c>
      <c r="V240" s="79">
        <v>334.4</v>
      </c>
      <c r="W240" s="76">
        <v>385.075</v>
      </c>
      <c r="X240" s="201"/>
    </row>
    <row r="241" spans="1:24" ht="18" customHeight="1">
      <c r="A241" s="380" t="s">
        <v>1559</v>
      </c>
      <c r="B241" s="67">
        <v>410</v>
      </c>
      <c r="C241" s="67">
        <v>415</v>
      </c>
      <c r="D241" s="72">
        <v>5</v>
      </c>
      <c r="E241" s="73">
        <v>16.125</v>
      </c>
      <c r="F241" s="67">
        <v>330</v>
      </c>
      <c r="G241" s="67">
        <v>334</v>
      </c>
      <c r="H241" s="72">
        <v>4</v>
      </c>
      <c r="I241" s="73">
        <v>7</v>
      </c>
      <c r="J241" s="74">
        <v>1829</v>
      </c>
      <c r="K241" s="74">
        <v>2150</v>
      </c>
      <c r="L241" s="75">
        <v>321</v>
      </c>
      <c r="M241" s="76">
        <v>176.55</v>
      </c>
      <c r="N241" s="77">
        <v>0</v>
      </c>
      <c r="O241" s="77">
        <v>0</v>
      </c>
      <c r="P241" s="78">
        <v>0</v>
      </c>
      <c r="Q241" s="76">
        <v>0</v>
      </c>
      <c r="R241" s="27"/>
      <c r="S241" s="179"/>
      <c r="T241" s="179"/>
      <c r="U241" s="79">
        <v>23.125</v>
      </c>
      <c r="V241" s="79">
        <v>176.55</v>
      </c>
      <c r="W241" s="76">
        <v>199.675</v>
      </c>
      <c r="X241" s="201"/>
    </row>
    <row r="242" spans="1:24" ht="18" customHeight="1">
      <c r="A242" s="441" t="s">
        <v>1560</v>
      </c>
      <c r="B242" s="67">
        <v>437</v>
      </c>
      <c r="C242" s="67">
        <v>444</v>
      </c>
      <c r="D242" s="72">
        <v>7</v>
      </c>
      <c r="E242" s="73">
        <v>22.575</v>
      </c>
      <c r="F242" s="67">
        <v>284</v>
      </c>
      <c r="G242" s="67">
        <v>286</v>
      </c>
      <c r="H242" s="72">
        <v>2</v>
      </c>
      <c r="I242" s="73">
        <v>3.5</v>
      </c>
      <c r="J242" s="74">
        <v>2931</v>
      </c>
      <c r="K242" s="74">
        <v>3218</v>
      </c>
      <c r="L242" s="75">
        <v>287</v>
      </c>
      <c r="M242" s="76">
        <v>157.85</v>
      </c>
      <c r="N242" s="77">
        <v>0</v>
      </c>
      <c r="O242" s="77">
        <v>0</v>
      </c>
      <c r="P242" s="78">
        <v>0</v>
      </c>
      <c r="Q242" s="76">
        <v>0</v>
      </c>
      <c r="R242" s="179"/>
      <c r="S242" s="179"/>
      <c r="T242" s="179"/>
      <c r="U242" s="79">
        <v>26.075</v>
      </c>
      <c r="V242" s="79">
        <v>157.85</v>
      </c>
      <c r="W242" s="76">
        <v>183.925</v>
      </c>
      <c r="X242" s="201"/>
    </row>
    <row r="243" spans="1:24" ht="18" customHeight="1">
      <c r="A243" s="441" t="s">
        <v>520</v>
      </c>
      <c r="B243" s="67">
        <v>432</v>
      </c>
      <c r="C243" s="67">
        <v>442</v>
      </c>
      <c r="D243" s="72">
        <v>10</v>
      </c>
      <c r="E243" s="73">
        <v>32.25</v>
      </c>
      <c r="F243" s="67">
        <v>222</v>
      </c>
      <c r="G243" s="67">
        <v>222</v>
      </c>
      <c r="H243" s="72">
        <v>0</v>
      </c>
      <c r="I243" s="73">
        <v>0</v>
      </c>
      <c r="J243" s="74">
        <v>1680</v>
      </c>
      <c r="K243" s="74">
        <v>2006</v>
      </c>
      <c r="L243" s="75">
        <v>326</v>
      </c>
      <c r="M243" s="76">
        <v>179.3</v>
      </c>
      <c r="N243" s="77">
        <v>3</v>
      </c>
      <c r="O243" s="77">
        <v>3</v>
      </c>
      <c r="P243" s="78">
        <v>0</v>
      </c>
      <c r="Q243" s="76">
        <v>0</v>
      </c>
      <c r="R243" s="179"/>
      <c r="S243" s="179"/>
      <c r="T243" s="179"/>
      <c r="U243" s="79">
        <v>32.25</v>
      </c>
      <c r="V243" s="79">
        <v>179.3</v>
      </c>
      <c r="W243" s="76">
        <v>211.55</v>
      </c>
      <c r="X243" s="201"/>
    </row>
    <row r="244" spans="1:24" ht="18" customHeight="1">
      <c r="A244" s="441"/>
      <c r="B244" s="67">
        <v>379</v>
      </c>
      <c r="C244" s="67">
        <v>379</v>
      </c>
      <c r="D244" s="72">
        <v>0</v>
      </c>
      <c r="E244" s="73">
        <v>0</v>
      </c>
      <c r="F244" s="67">
        <v>296</v>
      </c>
      <c r="G244" s="67">
        <v>296</v>
      </c>
      <c r="H244" s="72">
        <v>0</v>
      </c>
      <c r="I244" s="73">
        <v>0</v>
      </c>
      <c r="J244" s="74">
        <v>8950</v>
      </c>
      <c r="K244" s="74">
        <v>8950</v>
      </c>
      <c r="L244" s="75">
        <v>0</v>
      </c>
      <c r="M244" s="76">
        <v>0</v>
      </c>
      <c r="N244" s="77">
        <v>1672</v>
      </c>
      <c r="O244" s="77">
        <v>1672</v>
      </c>
      <c r="P244" s="78">
        <v>0</v>
      </c>
      <c r="Q244" s="76">
        <v>0</v>
      </c>
      <c r="R244" s="179"/>
      <c r="S244" s="179"/>
      <c r="T244" s="179"/>
      <c r="U244" s="79">
        <v>0</v>
      </c>
      <c r="V244" s="79">
        <v>0</v>
      </c>
      <c r="W244" s="76">
        <v>0</v>
      </c>
      <c r="X244" s="201" t="s">
        <v>1407</v>
      </c>
    </row>
    <row r="245" spans="1:24" ht="18" customHeight="1">
      <c r="A245" s="583"/>
      <c r="B245" s="277">
        <v>544</v>
      </c>
      <c r="C245" s="277">
        <v>544</v>
      </c>
      <c r="D245" s="278">
        <v>0</v>
      </c>
      <c r="E245" s="268">
        <v>0</v>
      </c>
      <c r="F245" s="277">
        <v>317</v>
      </c>
      <c r="G245" s="277">
        <v>317</v>
      </c>
      <c r="H245" s="278">
        <v>0</v>
      </c>
      <c r="I245" s="268">
        <v>0</v>
      </c>
      <c r="J245" s="590">
        <v>7418</v>
      </c>
      <c r="K245" s="590">
        <v>7418</v>
      </c>
      <c r="L245" s="591">
        <v>0</v>
      </c>
      <c r="M245" s="271">
        <v>0</v>
      </c>
      <c r="N245" s="279">
        <v>4</v>
      </c>
      <c r="O245" s="279">
        <v>4</v>
      </c>
      <c r="P245" s="280">
        <v>0</v>
      </c>
      <c r="Q245" s="271">
        <v>0</v>
      </c>
      <c r="R245" s="269"/>
      <c r="S245" s="269"/>
      <c r="T245" s="269"/>
      <c r="U245" s="270">
        <v>0</v>
      </c>
      <c r="V245" s="270">
        <v>0</v>
      </c>
      <c r="W245" s="271">
        <v>0</v>
      </c>
      <c r="X245" s="201" t="s">
        <v>1407</v>
      </c>
    </row>
    <row r="246" spans="1:24" ht="18" customHeight="1">
      <c r="A246" s="584"/>
      <c r="B246" s="255"/>
      <c r="C246" s="255"/>
      <c r="D246" s="281"/>
      <c r="E246" s="272"/>
      <c r="F246" s="255"/>
      <c r="G246" s="255"/>
      <c r="H246" s="281"/>
      <c r="I246" s="272"/>
      <c r="L246" s="267" t="s">
        <v>1452</v>
      </c>
      <c r="M246" s="282"/>
      <c r="N246" s="283"/>
      <c r="O246" s="283"/>
      <c r="P246" s="284"/>
      <c r="Q246" s="282"/>
      <c r="R246" s="273"/>
      <c r="S246" s="273"/>
      <c r="T246" s="273"/>
      <c r="U246" s="274"/>
      <c r="V246" s="274"/>
      <c r="W246" s="275"/>
      <c r="X246" s="201"/>
    </row>
    <row r="247" spans="1:24" ht="18" customHeight="1">
      <c r="A247" s="593" t="s">
        <v>3260</v>
      </c>
      <c r="B247" s="83">
        <v>252</v>
      </c>
      <c r="C247" s="83">
        <v>254</v>
      </c>
      <c r="D247" s="84">
        <v>2</v>
      </c>
      <c r="E247" s="85">
        <v>6.45</v>
      </c>
      <c r="F247" s="83">
        <v>467</v>
      </c>
      <c r="G247" s="83">
        <v>470</v>
      </c>
      <c r="H247" s="84">
        <v>3</v>
      </c>
      <c r="I247" s="85">
        <v>5.25</v>
      </c>
      <c r="J247" s="86" t="s">
        <v>544</v>
      </c>
      <c r="K247" s="86" t="s">
        <v>544</v>
      </c>
      <c r="L247" s="87">
        <v>0</v>
      </c>
      <c r="M247" s="88">
        <v>0</v>
      </c>
      <c r="N247" s="89">
        <v>0</v>
      </c>
      <c r="O247" s="89">
        <v>0</v>
      </c>
      <c r="P247" s="82">
        <v>0</v>
      </c>
      <c r="Q247" s="88">
        <v>0</v>
      </c>
      <c r="R247" s="264"/>
      <c r="S247" s="264"/>
      <c r="T247" s="264"/>
      <c r="U247" s="263">
        <v>11.7</v>
      </c>
      <c r="V247" s="263">
        <v>0</v>
      </c>
      <c r="W247" s="88">
        <v>11.7</v>
      </c>
      <c r="X247" s="201" t="s">
        <v>988</v>
      </c>
    </row>
    <row r="248" spans="1:24" ht="18" customHeight="1">
      <c r="A248" s="441" t="s">
        <v>3261</v>
      </c>
      <c r="B248" s="67">
        <v>462</v>
      </c>
      <c r="C248" s="67">
        <v>471</v>
      </c>
      <c r="D248" s="72">
        <v>9</v>
      </c>
      <c r="E248" s="73">
        <v>29.025</v>
      </c>
      <c r="F248" s="67">
        <v>295</v>
      </c>
      <c r="G248" s="67">
        <v>297</v>
      </c>
      <c r="H248" s="72">
        <v>2</v>
      </c>
      <c r="I248" s="73">
        <v>3.5</v>
      </c>
      <c r="J248" s="74">
        <v>2057</v>
      </c>
      <c r="K248" s="74">
        <v>2427</v>
      </c>
      <c r="L248" s="75">
        <v>370</v>
      </c>
      <c r="M248" s="76">
        <v>203.5</v>
      </c>
      <c r="N248" s="77">
        <v>1</v>
      </c>
      <c r="O248" s="77">
        <v>1</v>
      </c>
      <c r="P248" s="78">
        <v>0</v>
      </c>
      <c r="Q248" s="76">
        <v>0</v>
      </c>
      <c r="R248" s="179"/>
      <c r="S248" s="179"/>
      <c r="T248" s="179"/>
      <c r="U248" s="79">
        <v>32.525</v>
      </c>
      <c r="V248" s="79">
        <v>203.5</v>
      </c>
      <c r="W248" s="76">
        <v>236.025</v>
      </c>
      <c r="X248" s="201"/>
    </row>
    <row r="249" spans="1:24" ht="18" customHeight="1">
      <c r="A249" s="459" t="s">
        <v>2415</v>
      </c>
      <c r="B249" s="67">
        <v>874</v>
      </c>
      <c r="C249" s="67">
        <v>886</v>
      </c>
      <c r="D249" s="72">
        <v>12</v>
      </c>
      <c r="E249" s="73">
        <v>38.7</v>
      </c>
      <c r="F249" s="67">
        <v>745</v>
      </c>
      <c r="G249" s="67">
        <v>755</v>
      </c>
      <c r="H249" s="72">
        <v>10</v>
      </c>
      <c r="I249" s="73">
        <v>17.5</v>
      </c>
      <c r="J249" s="74">
        <v>7863</v>
      </c>
      <c r="K249" s="74">
        <v>8306</v>
      </c>
      <c r="L249" s="75">
        <v>443</v>
      </c>
      <c r="M249" s="76">
        <v>243.65</v>
      </c>
      <c r="N249" s="77">
        <v>5</v>
      </c>
      <c r="O249" s="77">
        <v>5</v>
      </c>
      <c r="P249" s="78">
        <v>0</v>
      </c>
      <c r="Q249" s="76">
        <v>0</v>
      </c>
      <c r="R249" s="3" t="s">
        <v>2416</v>
      </c>
      <c r="S249" s="179">
        <v>45.7</v>
      </c>
      <c r="T249" s="179">
        <v>0</v>
      </c>
      <c r="U249" s="79">
        <v>101.9</v>
      </c>
      <c r="V249" s="79">
        <v>243.65</v>
      </c>
      <c r="W249" s="76">
        <v>345.55</v>
      </c>
      <c r="X249" s="201"/>
    </row>
    <row r="250" spans="1:24" ht="18" customHeight="1">
      <c r="A250" s="380" t="s">
        <v>1628</v>
      </c>
      <c r="B250" s="67">
        <v>598</v>
      </c>
      <c r="C250" s="67">
        <v>608</v>
      </c>
      <c r="D250" s="72">
        <v>10</v>
      </c>
      <c r="E250" s="73">
        <v>32.25</v>
      </c>
      <c r="F250" s="67">
        <v>406</v>
      </c>
      <c r="G250" s="67">
        <v>413</v>
      </c>
      <c r="H250" s="72">
        <v>7</v>
      </c>
      <c r="I250" s="73">
        <v>12.25</v>
      </c>
      <c r="J250" s="74">
        <v>537</v>
      </c>
      <c r="K250" s="74">
        <v>978</v>
      </c>
      <c r="L250" s="75">
        <v>441</v>
      </c>
      <c r="M250" s="76">
        <v>242.55</v>
      </c>
      <c r="N250" s="77">
        <v>2</v>
      </c>
      <c r="O250" s="77">
        <v>2</v>
      </c>
      <c r="P250" s="78">
        <v>0</v>
      </c>
      <c r="Q250" s="76">
        <v>0</v>
      </c>
      <c r="R250" s="179"/>
      <c r="S250" s="179"/>
      <c r="T250" s="179"/>
      <c r="U250" s="79">
        <v>44.5</v>
      </c>
      <c r="V250" s="79">
        <v>242.55</v>
      </c>
      <c r="W250" s="76">
        <v>287.05</v>
      </c>
      <c r="X250" s="201"/>
    </row>
    <row r="251" spans="1:24" ht="18" customHeight="1">
      <c r="A251" s="441" t="s">
        <v>1235</v>
      </c>
      <c r="B251" s="67">
        <v>790</v>
      </c>
      <c r="C251" s="67">
        <v>800</v>
      </c>
      <c r="D251" s="72">
        <v>10</v>
      </c>
      <c r="E251" s="73">
        <v>32.25</v>
      </c>
      <c r="F251" s="67">
        <v>390</v>
      </c>
      <c r="G251" s="67">
        <v>392</v>
      </c>
      <c r="H251" s="72">
        <v>2</v>
      </c>
      <c r="I251" s="73">
        <v>3.5</v>
      </c>
      <c r="J251" s="74">
        <v>6763</v>
      </c>
      <c r="K251" s="74">
        <v>7259</v>
      </c>
      <c r="L251" s="75">
        <v>496</v>
      </c>
      <c r="M251" s="76">
        <v>272.8</v>
      </c>
      <c r="N251" s="77">
        <v>8486</v>
      </c>
      <c r="O251" s="77">
        <v>8486</v>
      </c>
      <c r="P251" s="78">
        <v>0</v>
      </c>
      <c r="Q251" s="76">
        <v>0</v>
      </c>
      <c r="R251" s="179"/>
      <c r="S251" s="179"/>
      <c r="T251" s="179"/>
      <c r="U251" s="79">
        <v>35.75</v>
      </c>
      <c r="V251" s="79">
        <v>272.8</v>
      </c>
      <c r="W251" s="76">
        <v>308.55</v>
      </c>
      <c r="X251" s="201"/>
    </row>
    <row r="252" spans="1:24" ht="18" customHeight="1">
      <c r="A252" s="380" t="s">
        <v>278</v>
      </c>
      <c r="B252" s="67">
        <v>633</v>
      </c>
      <c r="C252" s="67">
        <v>643</v>
      </c>
      <c r="D252" s="72">
        <v>10</v>
      </c>
      <c r="E252" s="73">
        <v>32.25</v>
      </c>
      <c r="F252" s="67">
        <v>428</v>
      </c>
      <c r="G252" s="67">
        <v>436</v>
      </c>
      <c r="H252" s="72">
        <v>8</v>
      </c>
      <c r="I252" s="73">
        <v>14</v>
      </c>
      <c r="J252" s="74">
        <v>3473</v>
      </c>
      <c r="K252" s="74">
        <v>4323</v>
      </c>
      <c r="L252" s="75">
        <v>850</v>
      </c>
      <c r="M252" s="76">
        <v>467.5</v>
      </c>
      <c r="N252" s="77">
        <v>0</v>
      </c>
      <c r="O252" s="77">
        <v>0</v>
      </c>
      <c r="P252" s="78">
        <v>0</v>
      </c>
      <c r="Q252" s="76">
        <v>0</v>
      </c>
      <c r="R252" s="179"/>
      <c r="S252" s="179"/>
      <c r="T252" s="179"/>
      <c r="U252" s="79">
        <v>46.25</v>
      </c>
      <c r="V252" s="79">
        <v>467.5</v>
      </c>
      <c r="W252" s="76">
        <v>513.75</v>
      </c>
      <c r="X252" s="201"/>
    </row>
    <row r="253" spans="1:24" ht="18" customHeight="1">
      <c r="A253" s="594" t="s">
        <v>627</v>
      </c>
      <c r="B253" s="67">
        <v>625</v>
      </c>
      <c r="C253" s="67">
        <v>658</v>
      </c>
      <c r="D253" s="72">
        <v>33</v>
      </c>
      <c r="E253" s="73">
        <v>106.425</v>
      </c>
      <c r="F253" s="67">
        <v>203</v>
      </c>
      <c r="G253" s="67">
        <v>205</v>
      </c>
      <c r="H253" s="72">
        <v>2</v>
      </c>
      <c r="I253" s="73">
        <v>3.5</v>
      </c>
      <c r="J253" s="74">
        <v>3691</v>
      </c>
      <c r="K253" s="74">
        <v>4158</v>
      </c>
      <c r="L253" s="75">
        <v>467</v>
      </c>
      <c r="M253" s="76">
        <v>256.85</v>
      </c>
      <c r="N253" s="77">
        <v>2</v>
      </c>
      <c r="O253" s="77">
        <v>2</v>
      </c>
      <c r="P253" s="78">
        <v>0</v>
      </c>
      <c r="Q253" s="76">
        <v>0</v>
      </c>
      <c r="R253" s="179"/>
      <c r="S253" s="179"/>
      <c r="T253" s="179"/>
      <c r="U253" s="79">
        <v>109.925</v>
      </c>
      <c r="V253" s="79">
        <v>256.85</v>
      </c>
      <c r="W253" s="76">
        <v>366.775</v>
      </c>
      <c r="X253" s="201"/>
    </row>
    <row r="254" spans="1:24" ht="18" customHeight="1">
      <c r="A254" s="380" t="s">
        <v>1552</v>
      </c>
      <c r="B254" s="67">
        <v>800</v>
      </c>
      <c r="C254" s="67">
        <v>823</v>
      </c>
      <c r="D254" s="72">
        <v>23</v>
      </c>
      <c r="E254" s="73">
        <v>74.175</v>
      </c>
      <c r="F254" s="67">
        <v>690</v>
      </c>
      <c r="G254" s="67">
        <v>701</v>
      </c>
      <c r="H254" s="72">
        <v>11</v>
      </c>
      <c r="I254" s="73">
        <v>19.25</v>
      </c>
      <c r="J254" s="74">
        <v>5675</v>
      </c>
      <c r="K254" s="74">
        <v>6181</v>
      </c>
      <c r="L254" s="75">
        <v>506</v>
      </c>
      <c r="M254" s="76">
        <v>278.3</v>
      </c>
      <c r="N254" s="77">
        <v>4</v>
      </c>
      <c r="O254" s="77">
        <v>4</v>
      </c>
      <c r="P254" s="78">
        <v>0</v>
      </c>
      <c r="Q254" s="76">
        <v>0</v>
      </c>
      <c r="R254" s="179"/>
      <c r="S254" s="179"/>
      <c r="T254" s="179"/>
      <c r="U254" s="79">
        <v>93.425</v>
      </c>
      <c r="V254" s="79">
        <v>278.3</v>
      </c>
      <c r="W254" s="76">
        <v>371.725</v>
      </c>
      <c r="X254" s="201"/>
    </row>
    <row r="255" spans="1:24" ht="18" customHeight="1">
      <c r="A255" s="120" t="s">
        <v>856</v>
      </c>
      <c r="B255" s="67">
        <v>178</v>
      </c>
      <c r="C255" s="67">
        <v>178</v>
      </c>
      <c r="D255" s="72">
        <v>0</v>
      </c>
      <c r="E255" s="73">
        <v>0</v>
      </c>
      <c r="F255" s="67">
        <v>93</v>
      </c>
      <c r="G255" s="67">
        <v>93</v>
      </c>
      <c r="H255" s="72">
        <v>0</v>
      </c>
      <c r="I255" s="73">
        <v>0</v>
      </c>
      <c r="J255" s="74">
        <v>3759</v>
      </c>
      <c r="K255" s="74">
        <v>3759</v>
      </c>
      <c r="L255" s="75">
        <v>0</v>
      </c>
      <c r="M255" s="76">
        <v>0</v>
      </c>
      <c r="N255" s="77">
        <v>2</v>
      </c>
      <c r="O255" s="77">
        <v>2</v>
      </c>
      <c r="P255" s="78">
        <v>0</v>
      </c>
      <c r="Q255" s="76">
        <v>0</v>
      </c>
      <c r="R255" s="179"/>
      <c r="S255" s="179"/>
      <c r="T255" s="179"/>
      <c r="U255" s="79">
        <v>0</v>
      </c>
      <c r="V255" s="79">
        <v>0</v>
      </c>
      <c r="W255" s="76">
        <v>0</v>
      </c>
      <c r="X255" s="201" t="s">
        <v>1997</v>
      </c>
    </row>
    <row r="256" spans="1:24" ht="18" customHeight="1">
      <c r="A256" s="459" t="s">
        <v>1808</v>
      </c>
      <c r="B256" s="67">
        <v>354</v>
      </c>
      <c r="C256" s="67">
        <v>377</v>
      </c>
      <c r="D256" s="72">
        <v>23</v>
      </c>
      <c r="E256" s="73">
        <v>74.175</v>
      </c>
      <c r="F256" s="67">
        <v>300</v>
      </c>
      <c r="G256" s="67">
        <v>318</v>
      </c>
      <c r="H256" s="72">
        <v>18</v>
      </c>
      <c r="I256" s="73">
        <v>31.5</v>
      </c>
      <c r="J256" s="74">
        <v>7996</v>
      </c>
      <c r="K256" s="74">
        <v>8546</v>
      </c>
      <c r="L256" s="75">
        <v>550</v>
      </c>
      <c r="M256" s="76">
        <v>302.5</v>
      </c>
      <c r="N256" s="77">
        <v>2</v>
      </c>
      <c r="O256" s="77">
        <v>2</v>
      </c>
      <c r="P256" s="78">
        <v>0</v>
      </c>
      <c r="Q256" s="76">
        <v>0</v>
      </c>
      <c r="R256" s="179"/>
      <c r="S256" s="179"/>
      <c r="T256" s="179"/>
      <c r="U256" s="79">
        <v>105.675</v>
      </c>
      <c r="V256" s="79">
        <v>302.5</v>
      </c>
      <c r="W256" s="76">
        <v>408.175</v>
      </c>
      <c r="X256" s="201"/>
    </row>
    <row r="257" spans="1:24" ht="18" customHeight="1">
      <c r="A257" s="459" t="s">
        <v>2290</v>
      </c>
      <c r="B257" s="67">
        <v>269</v>
      </c>
      <c r="C257" s="67">
        <v>269</v>
      </c>
      <c r="D257" s="72">
        <v>0</v>
      </c>
      <c r="E257" s="73">
        <v>0</v>
      </c>
      <c r="F257" s="67">
        <v>570</v>
      </c>
      <c r="G257" s="67">
        <v>570</v>
      </c>
      <c r="H257" s="72">
        <v>0</v>
      </c>
      <c r="I257" s="73">
        <v>0</v>
      </c>
      <c r="J257" s="74">
        <v>7274</v>
      </c>
      <c r="K257" s="74">
        <v>7275</v>
      </c>
      <c r="L257" s="75">
        <v>1</v>
      </c>
      <c r="M257" s="76">
        <v>0.55</v>
      </c>
      <c r="N257" s="77">
        <v>3</v>
      </c>
      <c r="O257" s="77">
        <v>3</v>
      </c>
      <c r="P257" s="78">
        <v>0</v>
      </c>
      <c r="Q257" s="76">
        <v>0</v>
      </c>
      <c r="R257" s="179"/>
      <c r="S257" s="179"/>
      <c r="T257" s="179"/>
      <c r="U257" s="79">
        <v>0</v>
      </c>
      <c r="V257" s="79">
        <v>0.55</v>
      </c>
      <c r="W257" s="76">
        <v>0.55</v>
      </c>
      <c r="X257" s="201"/>
    </row>
    <row r="258" spans="1:24" ht="18" customHeight="1">
      <c r="A258" s="459" t="s">
        <v>474</v>
      </c>
      <c r="B258" s="67">
        <v>451</v>
      </c>
      <c r="C258" s="67">
        <v>454</v>
      </c>
      <c r="D258" s="72">
        <v>3</v>
      </c>
      <c r="E258" s="73">
        <v>9.675</v>
      </c>
      <c r="F258" s="67">
        <v>341</v>
      </c>
      <c r="G258" s="67">
        <v>344</v>
      </c>
      <c r="H258" s="72">
        <v>3</v>
      </c>
      <c r="I258" s="73">
        <v>5.25</v>
      </c>
      <c r="J258" s="74">
        <v>5653</v>
      </c>
      <c r="K258" s="74">
        <v>6178</v>
      </c>
      <c r="L258" s="75">
        <v>525</v>
      </c>
      <c r="M258" s="76">
        <v>288.75</v>
      </c>
      <c r="N258" s="77">
        <v>134</v>
      </c>
      <c r="O258" s="77">
        <v>134</v>
      </c>
      <c r="P258" s="78">
        <v>0</v>
      </c>
      <c r="Q258" s="76">
        <v>0</v>
      </c>
      <c r="R258" s="179"/>
      <c r="S258" s="179"/>
      <c r="T258" s="179"/>
      <c r="U258" s="79">
        <v>14.925</v>
      </c>
      <c r="V258" s="79">
        <v>288.75</v>
      </c>
      <c r="W258" s="76">
        <v>303.675</v>
      </c>
      <c r="X258" s="201"/>
    </row>
    <row r="259" spans="1:24" ht="18" customHeight="1">
      <c r="A259" s="380" t="s">
        <v>1753</v>
      </c>
      <c r="B259" s="67">
        <v>467</v>
      </c>
      <c r="C259" s="67">
        <v>474</v>
      </c>
      <c r="D259" s="72">
        <v>7</v>
      </c>
      <c r="E259" s="73">
        <v>22.575</v>
      </c>
      <c r="F259" s="67">
        <v>169</v>
      </c>
      <c r="G259" s="67">
        <v>171</v>
      </c>
      <c r="H259" s="72">
        <v>2</v>
      </c>
      <c r="I259" s="73">
        <v>3.5</v>
      </c>
      <c r="J259" s="74">
        <v>1740</v>
      </c>
      <c r="K259" s="74">
        <v>2080</v>
      </c>
      <c r="L259" s="75">
        <v>340</v>
      </c>
      <c r="M259" s="76">
        <v>187</v>
      </c>
      <c r="N259" s="77">
        <v>4</v>
      </c>
      <c r="O259" s="77">
        <v>4</v>
      </c>
      <c r="P259" s="78">
        <v>0</v>
      </c>
      <c r="Q259" s="76">
        <v>0</v>
      </c>
      <c r="R259" s="179"/>
      <c r="S259" s="179"/>
      <c r="T259" s="179"/>
      <c r="U259" s="79">
        <v>26.075</v>
      </c>
      <c r="V259" s="79">
        <v>187</v>
      </c>
      <c r="W259" s="76">
        <v>213.075</v>
      </c>
      <c r="X259" s="201"/>
    </row>
    <row r="260" spans="1:24" ht="18" customHeight="1">
      <c r="A260" s="380" t="s">
        <v>1095</v>
      </c>
      <c r="B260" s="67">
        <v>537</v>
      </c>
      <c r="C260" s="67">
        <v>547</v>
      </c>
      <c r="D260" s="72">
        <v>10</v>
      </c>
      <c r="E260" s="73">
        <v>32.25</v>
      </c>
      <c r="F260" s="67">
        <v>427</v>
      </c>
      <c r="G260" s="67">
        <v>429</v>
      </c>
      <c r="H260" s="72">
        <v>2</v>
      </c>
      <c r="I260" s="73">
        <v>3.5</v>
      </c>
      <c r="J260" s="74">
        <v>8638</v>
      </c>
      <c r="K260" s="74">
        <v>8983</v>
      </c>
      <c r="L260" s="75">
        <v>345</v>
      </c>
      <c r="M260" s="76">
        <v>189.75</v>
      </c>
      <c r="N260" s="77">
        <v>6</v>
      </c>
      <c r="O260" s="77">
        <v>6</v>
      </c>
      <c r="P260" s="78">
        <v>0</v>
      </c>
      <c r="Q260" s="76">
        <v>0</v>
      </c>
      <c r="R260" s="179"/>
      <c r="S260" s="179"/>
      <c r="T260" s="179"/>
      <c r="U260" s="79">
        <v>35.75</v>
      </c>
      <c r="V260" s="79">
        <v>189.75</v>
      </c>
      <c r="W260" s="76">
        <v>225.5</v>
      </c>
      <c r="X260" s="201"/>
    </row>
    <row r="261" spans="1:24" ht="18" customHeight="1">
      <c r="A261" s="380" t="s">
        <v>1096</v>
      </c>
      <c r="B261" s="67">
        <v>489</v>
      </c>
      <c r="C261" s="67">
        <v>500</v>
      </c>
      <c r="D261" s="72">
        <v>11</v>
      </c>
      <c r="E261" s="73">
        <v>35.475</v>
      </c>
      <c r="F261" s="67">
        <v>550</v>
      </c>
      <c r="G261" s="67">
        <v>563</v>
      </c>
      <c r="H261" s="72">
        <v>13</v>
      </c>
      <c r="I261" s="73">
        <v>22.75</v>
      </c>
      <c r="J261" s="74">
        <v>4588</v>
      </c>
      <c r="K261" s="74">
        <v>5036</v>
      </c>
      <c r="L261" s="75">
        <v>448</v>
      </c>
      <c r="M261" s="76">
        <v>246.4</v>
      </c>
      <c r="N261" s="77">
        <v>2</v>
      </c>
      <c r="O261" s="77">
        <v>2</v>
      </c>
      <c r="P261" s="78">
        <v>0</v>
      </c>
      <c r="Q261" s="76">
        <v>0</v>
      </c>
      <c r="R261" s="179"/>
      <c r="S261" s="179"/>
      <c r="T261" s="179"/>
      <c r="U261" s="79">
        <v>58.225</v>
      </c>
      <c r="V261" s="79">
        <v>246.4</v>
      </c>
      <c r="W261" s="76">
        <v>304.625</v>
      </c>
      <c r="X261" s="201"/>
    </row>
    <row r="262" spans="1:24" ht="18" customHeight="1">
      <c r="A262" s="380" t="s">
        <v>822</v>
      </c>
      <c r="B262" s="67">
        <v>490</v>
      </c>
      <c r="C262" s="67">
        <v>496</v>
      </c>
      <c r="D262" s="72">
        <v>6</v>
      </c>
      <c r="E262" s="73">
        <v>19.35</v>
      </c>
      <c r="F262" s="67">
        <v>337</v>
      </c>
      <c r="G262" s="67">
        <v>340</v>
      </c>
      <c r="H262" s="72">
        <v>3</v>
      </c>
      <c r="I262" s="73">
        <v>5.25</v>
      </c>
      <c r="J262" s="74">
        <v>8036</v>
      </c>
      <c r="K262" s="74">
        <v>8373</v>
      </c>
      <c r="L262" s="75">
        <v>337</v>
      </c>
      <c r="M262" s="76">
        <v>185.35</v>
      </c>
      <c r="N262" s="77">
        <v>3</v>
      </c>
      <c r="O262" s="77">
        <v>3</v>
      </c>
      <c r="P262" s="78">
        <v>0</v>
      </c>
      <c r="Q262" s="76">
        <v>0</v>
      </c>
      <c r="R262" s="179"/>
      <c r="S262" s="179"/>
      <c r="T262" s="179"/>
      <c r="U262" s="79">
        <v>24.6</v>
      </c>
      <c r="V262" s="79">
        <v>185.35</v>
      </c>
      <c r="W262" s="76">
        <v>209.95</v>
      </c>
      <c r="X262" s="201"/>
    </row>
    <row r="263" spans="1:24" ht="18" customHeight="1">
      <c r="A263" s="380" t="s">
        <v>2930</v>
      </c>
      <c r="B263" s="67">
        <v>289</v>
      </c>
      <c r="C263" s="67">
        <v>296</v>
      </c>
      <c r="D263" s="72">
        <v>7</v>
      </c>
      <c r="E263" s="73">
        <v>22.575</v>
      </c>
      <c r="F263" s="67">
        <v>169</v>
      </c>
      <c r="G263" s="67">
        <v>173</v>
      </c>
      <c r="H263" s="72">
        <v>4</v>
      </c>
      <c r="I263" s="73">
        <v>7</v>
      </c>
      <c r="J263" s="464">
        <v>1080</v>
      </c>
      <c r="K263" s="464">
        <v>1482</v>
      </c>
      <c r="L263" s="75">
        <v>402</v>
      </c>
      <c r="M263" s="76">
        <v>221.1</v>
      </c>
      <c r="N263" s="77">
        <v>1</v>
      </c>
      <c r="O263" s="77">
        <v>1</v>
      </c>
      <c r="P263" s="78">
        <v>0</v>
      </c>
      <c r="Q263" s="76">
        <v>0</v>
      </c>
      <c r="R263" s="179"/>
      <c r="S263" s="179"/>
      <c r="T263" s="179"/>
      <c r="U263" s="79">
        <v>29.575</v>
      </c>
      <c r="V263" s="79">
        <v>221.1</v>
      </c>
      <c r="W263" s="76">
        <v>250.675</v>
      </c>
      <c r="X263" s="201"/>
    </row>
    <row r="264" spans="1:24" ht="18" customHeight="1">
      <c r="A264" s="441" t="s">
        <v>368</v>
      </c>
      <c r="B264" s="67">
        <v>1136</v>
      </c>
      <c r="C264" s="67">
        <v>1145</v>
      </c>
      <c r="D264" s="72">
        <v>9</v>
      </c>
      <c r="E264" s="73">
        <v>29.025</v>
      </c>
      <c r="F264" s="67">
        <v>597</v>
      </c>
      <c r="G264" s="67">
        <v>600</v>
      </c>
      <c r="H264" s="72">
        <v>3</v>
      </c>
      <c r="I264" s="73">
        <v>5.25</v>
      </c>
      <c r="J264" s="74">
        <v>894</v>
      </c>
      <c r="K264" s="74">
        <v>1215</v>
      </c>
      <c r="L264" s="75">
        <v>321</v>
      </c>
      <c r="M264" s="76">
        <v>176.55</v>
      </c>
      <c r="N264" s="77">
        <v>122</v>
      </c>
      <c r="O264" s="77">
        <v>122</v>
      </c>
      <c r="P264" s="78">
        <v>0</v>
      </c>
      <c r="Q264" s="76">
        <v>0</v>
      </c>
      <c r="R264" s="179"/>
      <c r="S264" s="179"/>
      <c r="T264" s="179"/>
      <c r="U264" s="79">
        <v>34.275</v>
      </c>
      <c r="V264" s="79">
        <v>176.55</v>
      </c>
      <c r="W264" s="76">
        <v>210.825</v>
      </c>
      <c r="X264" s="201"/>
    </row>
    <row r="265" spans="1:24" ht="18" customHeight="1">
      <c r="A265" s="121" t="s">
        <v>857</v>
      </c>
      <c r="B265" s="67">
        <v>720</v>
      </c>
      <c r="C265" s="67">
        <v>736</v>
      </c>
      <c r="D265" s="72">
        <v>16</v>
      </c>
      <c r="E265" s="73">
        <v>51.6</v>
      </c>
      <c r="F265" s="67">
        <v>367</v>
      </c>
      <c r="G265" s="67">
        <v>372</v>
      </c>
      <c r="H265" s="72">
        <v>5</v>
      </c>
      <c r="I265" s="73">
        <v>8.75</v>
      </c>
      <c r="J265" s="74">
        <v>6378</v>
      </c>
      <c r="K265" s="74">
        <v>6963</v>
      </c>
      <c r="L265" s="75">
        <v>585</v>
      </c>
      <c r="M265" s="76">
        <v>321.75</v>
      </c>
      <c r="N265" s="77">
        <v>738</v>
      </c>
      <c r="O265" s="77">
        <v>738</v>
      </c>
      <c r="P265" s="78">
        <v>0</v>
      </c>
      <c r="Q265" s="76">
        <v>0</v>
      </c>
      <c r="R265" s="179"/>
      <c r="S265" s="179"/>
      <c r="T265" s="179"/>
      <c r="U265" s="79">
        <v>60.35</v>
      </c>
      <c r="V265" s="79">
        <v>321.75</v>
      </c>
      <c r="W265" s="76">
        <v>382.1</v>
      </c>
      <c r="X265" s="201"/>
    </row>
    <row r="266" spans="1:24" ht="18" customHeight="1">
      <c r="A266" s="380" t="s">
        <v>3156</v>
      </c>
      <c r="B266" s="67">
        <v>811</v>
      </c>
      <c r="C266" s="67">
        <v>823</v>
      </c>
      <c r="D266" s="72">
        <v>12</v>
      </c>
      <c r="E266" s="73">
        <v>38.7</v>
      </c>
      <c r="F266" s="67">
        <v>300</v>
      </c>
      <c r="G266" s="67">
        <v>303</v>
      </c>
      <c r="H266" s="72">
        <v>3</v>
      </c>
      <c r="I266" s="73">
        <v>5.25</v>
      </c>
      <c r="J266" s="74">
        <v>1225</v>
      </c>
      <c r="K266" s="74">
        <v>1404</v>
      </c>
      <c r="L266" s="75">
        <v>179</v>
      </c>
      <c r="M266" s="76">
        <v>98.45</v>
      </c>
      <c r="N266" s="77">
        <v>1</v>
      </c>
      <c r="O266" s="77">
        <v>1</v>
      </c>
      <c r="P266" s="78">
        <v>0</v>
      </c>
      <c r="Q266" s="76">
        <v>0</v>
      </c>
      <c r="R266" s="179"/>
      <c r="S266" s="179"/>
      <c r="T266" s="179"/>
      <c r="U266" s="79">
        <v>43.95</v>
      </c>
      <c r="V266" s="79">
        <v>98.45</v>
      </c>
      <c r="W266" s="76">
        <v>142.4</v>
      </c>
      <c r="X266" s="201"/>
    </row>
    <row r="267" spans="1:24" ht="18" customHeight="1">
      <c r="A267" s="380"/>
      <c r="B267" s="67">
        <v>173</v>
      </c>
      <c r="C267" s="67">
        <v>173</v>
      </c>
      <c r="D267" s="72">
        <v>0</v>
      </c>
      <c r="E267" s="73">
        <v>0</v>
      </c>
      <c r="F267" s="67">
        <v>130</v>
      </c>
      <c r="G267" s="67">
        <v>130</v>
      </c>
      <c r="H267" s="72">
        <v>0</v>
      </c>
      <c r="I267" s="73">
        <v>0</v>
      </c>
      <c r="J267" s="74">
        <v>5912</v>
      </c>
      <c r="K267" s="74">
        <v>5912</v>
      </c>
      <c r="L267" s="75">
        <v>0</v>
      </c>
      <c r="M267" s="76">
        <v>0</v>
      </c>
      <c r="N267" s="77">
        <v>1</v>
      </c>
      <c r="O267" s="77">
        <v>1</v>
      </c>
      <c r="P267" s="78">
        <v>0</v>
      </c>
      <c r="Q267" s="76">
        <v>0</v>
      </c>
      <c r="R267" s="179"/>
      <c r="S267" s="179"/>
      <c r="T267" s="179"/>
      <c r="U267" s="79">
        <v>0</v>
      </c>
      <c r="V267" s="79">
        <v>0</v>
      </c>
      <c r="W267" s="76">
        <v>0</v>
      </c>
      <c r="X267" s="201" t="s">
        <v>1407</v>
      </c>
    </row>
    <row r="268" spans="1:24" ht="18" customHeight="1">
      <c r="A268" s="380"/>
      <c r="B268" s="67">
        <v>237</v>
      </c>
      <c r="C268" s="67">
        <v>237</v>
      </c>
      <c r="D268" s="72">
        <v>0</v>
      </c>
      <c r="E268" s="73">
        <v>0</v>
      </c>
      <c r="F268" s="67">
        <v>181</v>
      </c>
      <c r="G268" s="67">
        <v>181</v>
      </c>
      <c r="H268" s="72">
        <v>0</v>
      </c>
      <c r="I268" s="73">
        <v>0</v>
      </c>
      <c r="J268" s="74">
        <v>7728</v>
      </c>
      <c r="K268" s="74">
        <v>7728</v>
      </c>
      <c r="L268" s="75">
        <v>0</v>
      </c>
      <c r="M268" s="76">
        <v>0</v>
      </c>
      <c r="N268" s="77">
        <v>113</v>
      </c>
      <c r="O268" s="77">
        <v>113</v>
      </c>
      <c r="P268" s="78">
        <v>0</v>
      </c>
      <c r="Q268" s="76">
        <v>0</v>
      </c>
      <c r="R268" s="179"/>
      <c r="S268" s="179"/>
      <c r="T268" s="179"/>
      <c r="U268" s="79">
        <v>0</v>
      </c>
      <c r="V268" s="79">
        <v>0</v>
      </c>
      <c r="W268" s="76">
        <v>0</v>
      </c>
      <c r="X268" s="201" t="s">
        <v>1407</v>
      </c>
    </row>
    <row r="269" spans="1:24" ht="18" customHeight="1">
      <c r="A269" s="380"/>
      <c r="B269" s="67">
        <v>474</v>
      </c>
      <c r="C269" s="67">
        <v>474</v>
      </c>
      <c r="D269" s="72">
        <v>0</v>
      </c>
      <c r="E269" s="73">
        <v>0</v>
      </c>
      <c r="F269" s="67">
        <v>494</v>
      </c>
      <c r="G269" s="67">
        <v>494</v>
      </c>
      <c r="H269" s="72">
        <v>0</v>
      </c>
      <c r="I269" s="73">
        <v>0</v>
      </c>
      <c r="J269" s="74">
        <v>8109</v>
      </c>
      <c r="K269" s="74">
        <v>8109</v>
      </c>
      <c r="L269" s="75">
        <v>0</v>
      </c>
      <c r="M269" s="76">
        <v>0</v>
      </c>
      <c r="N269" s="77">
        <v>3</v>
      </c>
      <c r="O269" s="77">
        <v>3</v>
      </c>
      <c r="P269" s="78">
        <v>0</v>
      </c>
      <c r="Q269" s="76">
        <v>0</v>
      </c>
      <c r="R269" s="179"/>
      <c r="S269" s="179"/>
      <c r="T269" s="179"/>
      <c r="U269" s="79">
        <v>0</v>
      </c>
      <c r="V269" s="79">
        <v>0</v>
      </c>
      <c r="W269" s="76">
        <v>0</v>
      </c>
      <c r="X269" s="201" t="s">
        <v>1407</v>
      </c>
    </row>
    <row r="270" spans="1:24" ht="18" customHeight="1">
      <c r="A270" s="380"/>
      <c r="B270" s="67">
        <v>448</v>
      </c>
      <c r="C270" s="67">
        <v>448</v>
      </c>
      <c r="D270" s="72">
        <v>0</v>
      </c>
      <c r="E270" s="73">
        <v>0</v>
      </c>
      <c r="F270" s="67">
        <v>234</v>
      </c>
      <c r="G270" s="67">
        <v>234</v>
      </c>
      <c r="H270" s="72">
        <v>0</v>
      </c>
      <c r="I270" s="73">
        <v>0</v>
      </c>
      <c r="J270" s="74">
        <v>1071</v>
      </c>
      <c r="K270" s="74">
        <v>1071</v>
      </c>
      <c r="L270" s="75">
        <v>0</v>
      </c>
      <c r="M270" s="76">
        <v>0</v>
      </c>
      <c r="N270" s="77">
        <v>515</v>
      </c>
      <c r="O270" s="77">
        <v>515</v>
      </c>
      <c r="P270" s="78">
        <v>0</v>
      </c>
      <c r="Q270" s="76">
        <v>0</v>
      </c>
      <c r="R270" s="179"/>
      <c r="S270" s="179"/>
      <c r="T270" s="179"/>
      <c r="U270" s="79">
        <v>0</v>
      </c>
      <c r="V270" s="79">
        <v>0</v>
      </c>
      <c r="W270" s="76">
        <v>0</v>
      </c>
      <c r="X270" s="201" t="s">
        <v>1407</v>
      </c>
    </row>
    <row r="271" spans="1:24" ht="18" customHeight="1">
      <c r="A271" s="380" t="s">
        <v>2931</v>
      </c>
      <c r="B271" s="67">
        <v>510</v>
      </c>
      <c r="C271" s="67">
        <v>510</v>
      </c>
      <c r="D271" s="72">
        <v>0</v>
      </c>
      <c r="E271" s="73">
        <v>0</v>
      </c>
      <c r="F271" s="67">
        <v>485</v>
      </c>
      <c r="G271" s="67">
        <v>485</v>
      </c>
      <c r="H271" s="72">
        <v>0</v>
      </c>
      <c r="I271" s="73">
        <v>0</v>
      </c>
      <c r="J271" s="74">
        <v>3823</v>
      </c>
      <c r="K271" s="74">
        <v>4359</v>
      </c>
      <c r="L271" s="75">
        <v>536</v>
      </c>
      <c r="M271" s="76">
        <v>294.8</v>
      </c>
      <c r="N271" s="77">
        <v>9596</v>
      </c>
      <c r="O271" s="77">
        <v>9596</v>
      </c>
      <c r="P271" s="78">
        <v>0</v>
      </c>
      <c r="Q271" s="76">
        <v>0</v>
      </c>
      <c r="R271" s="179"/>
      <c r="S271" s="179"/>
      <c r="T271" s="179"/>
      <c r="U271" s="79">
        <v>0</v>
      </c>
      <c r="V271" s="79">
        <v>294.8</v>
      </c>
      <c r="W271" s="76">
        <v>294.8</v>
      </c>
      <c r="X271" s="201"/>
    </row>
    <row r="272" spans="1:24" ht="18" customHeight="1">
      <c r="A272" s="380" t="s">
        <v>1809</v>
      </c>
      <c r="B272" s="67">
        <v>395</v>
      </c>
      <c r="C272" s="67">
        <v>395</v>
      </c>
      <c r="D272" s="72">
        <v>0</v>
      </c>
      <c r="E272" s="73">
        <v>0</v>
      </c>
      <c r="F272" s="67">
        <v>185</v>
      </c>
      <c r="G272" s="67">
        <v>185</v>
      </c>
      <c r="H272" s="72">
        <v>0</v>
      </c>
      <c r="I272" s="73">
        <v>0</v>
      </c>
      <c r="J272" s="74">
        <v>6299</v>
      </c>
      <c r="K272" s="74">
        <v>6311</v>
      </c>
      <c r="L272" s="75">
        <v>12</v>
      </c>
      <c r="M272" s="76">
        <v>6.6</v>
      </c>
      <c r="N272" s="77">
        <v>269</v>
      </c>
      <c r="O272" s="77">
        <v>269</v>
      </c>
      <c r="P272" s="78">
        <v>0</v>
      </c>
      <c r="Q272" s="76">
        <v>0</v>
      </c>
      <c r="R272" s="179"/>
      <c r="S272" s="179"/>
      <c r="T272" s="179"/>
      <c r="U272" s="79">
        <v>0</v>
      </c>
      <c r="V272" s="79">
        <v>6.6</v>
      </c>
      <c r="W272" s="76">
        <v>6.6</v>
      </c>
      <c r="X272" s="201" t="s">
        <v>2169</v>
      </c>
    </row>
    <row r="273" spans="1:24" ht="18" customHeight="1">
      <c r="A273" s="380" t="s">
        <v>2121</v>
      </c>
      <c r="B273" s="67">
        <v>707</v>
      </c>
      <c r="C273" s="67">
        <v>717</v>
      </c>
      <c r="D273" s="72">
        <v>10</v>
      </c>
      <c r="E273" s="73">
        <v>32.25</v>
      </c>
      <c r="F273" s="67">
        <v>543</v>
      </c>
      <c r="G273" s="67">
        <v>547</v>
      </c>
      <c r="H273" s="72">
        <v>4</v>
      </c>
      <c r="I273" s="73">
        <v>7</v>
      </c>
      <c r="J273" s="74">
        <v>3779</v>
      </c>
      <c r="K273" s="74">
        <v>4075</v>
      </c>
      <c r="L273" s="75">
        <v>296</v>
      </c>
      <c r="M273" s="76">
        <v>162.8</v>
      </c>
      <c r="N273" s="77">
        <v>2</v>
      </c>
      <c r="O273" s="77">
        <v>2</v>
      </c>
      <c r="P273" s="78">
        <v>0</v>
      </c>
      <c r="Q273" s="76">
        <v>0</v>
      </c>
      <c r="R273" s="179"/>
      <c r="S273" s="179"/>
      <c r="T273" s="179"/>
      <c r="U273" s="79">
        <v>39.25</v>
      </c>
      <c r="V273" s="79">
        <v>162.8</v>
      </c>
      <c r="W273" s="76">
        <v>202.05</v>
      </c>
      <c r="X273" s="201"/>
    </row>
    <row r="274" spans="1:24" ht="18" customHeight="1">
      <c r="A274" s="380" t="s">
        <v>2122</v>
      </c>
      <c r="B274" s="67">
        <v>593</v>
      </c>
      <c r="C274" s="67">
        <v>597</v>
      </c>
      <c r="D274" s="72">
        <v>4</v>
      </c>
      <c r="E274" s="73">
        <v>12.9</v>
      </c>
      <c r="F274" s="67">
        <v>599</v>
      </c>
      <c r="G274" s="67">
        <v>603</v>
      </c>
      <c r="H274" s="72">
        <v>4</v>
      </c>
      <c r="I274" s="73">
        <v>7</v>
      </c>
      <c r="J274" s="74">
        <v>2572</v>
      </c>
      <c r="K274" s="74">
        <v>2898</v>
      </c>
      <c r="L274" s="75">
        <v>326</v>
      </c>
      <c r="M274" s="76">
        <v>179.3</v>
      </c>
      <c r="N274" s="77">
        <v>492</v>
      </c>
      <c r="O274" s="77">
        <v>492</v>
      </c>
      <c r="P274" s="78">
        <v>0</v>
      </c>
      <c r="Q274" s="76">
        <v>0</v>
      </c>
      <c r="R274" s="179"/>
      <c r="S274" s="179"/>
      <c r="T274" s="179"/>
      <c r="U274" s="79">
        <v>19.9</v>
      </c>
      <c r="V274" s="79">
        <v>179.3</v>
      </c>
      <c r="W274" s="76">
        <v>199.2</v>
      </c>
      <c r="X274" s="201"/>
    </row>
    <row r="275" spans="1:24" ht="18" customHeight="1">
      <c r="A275" s="441" t="s">
        <v>2932</v>
      </c>
      <c r="B275" s="67">
        <v>520</v>
      </c>
      <c r="C275" s="67">
        <v>531</v>
      </c>
      <c r="D275" s="72">
        <v>11</v>
      </c>
      <c r="E275" s="73">
        <v>35.475</v>
      </c>
      <c r="F275" s="67">
        <v>326</v>
      </c>
      <c r="G275" s="67">
        <v>333</v>
      </c>
      <c r="H275" s="72">
        <v>7</v>
      </c>
      <c r="I275" s="73">
        <v>12.25</v>
      </c>
      <c r="J275" s="74">
        <v>301</v>
      </c>
      <c r="K275" s="74">
        <v>584</v>
      </c>
      <c r="L275" s="75">
        <v>283</v>
      </c>
      <c r="M275" s="76">
        <v>155.65</v>
      </c>
      <c r="N275" s="77">
        <v>1616</v>
      </c>
      <c r="O275" s="77">
        <v>1616</v>
      </c>
      <c r="P275" s="78">
        <v>0</v>
      </c>
      <c r="Q275" s="76">
        <v>0</v>
      </c>
      <c r="R275" s="179"/>
      <c r="S275" s="179"/>
      <c r="T275" s="179"/>
      <c r="U275" s="79">
        <v>47.725</v>
      </c>
      <c r="V275" s="79">
        <v>155.65</v>
      </c>
      <c r="W275" s="76">
        <v>203.375</v>
      </c>
      <c r="X275" s="201"/>
    </row>
    <row r="276" spans="1:24" ht="18" customHeight="1">
      <c r="A276" s="380" t="s">
        <v>1103</v>
      </c>
      <c r="B276" s="67">
        <v>478</v>
      </c>
      <c r="C276" s="67">
        <v>489</v>
      </c>
      <c r="D276" s="72">
        <v>11</v>
      </c>
      <c r="E276" s="73">
        <v>35.475</v>
      </c>
      <c r="F276" s="67">
        <v>195</v>
      </c>
      <c r="G276" s="67">
        <v>197</v>
      </c>
      <c r="H276" s="72">
        <v>2</v>
      </c>
      <c r="I276" s="73">
        <v>3.5</v>
      </c>
      <c r="J276" s="74">
        <v>3398</v>
      </c>
      <c r="K276" s="74">
        <v>3535</v>
      </c>
      <c r="L276" s="75">
        <v>137</v>
      </c>
      <c r="M276" s="76">
        <v>75.35</v>
      </c>
      <c r="N276" s="77">
        <v>1974</v>
      </c>
      <c r="O276" s="77">
        <v>1974</v>
      </c>
      <c r="P276" s="78">
        <v>0</v>
      </c>
      <c r="Q276" s="76">
        <v>0</v>
      </c>
      <c r="R276" s="179"/>
      <c r="S276" s="179"/>
      <c r="T276" s="179"/>
      <c r="U276" s="79">
        <v>38.975</v>
      </c>
      <c r="V276" s="79">
        <v>75.35</v>
      </c>
      <c r="W276" s="76">
        <v>114.325</v>
      </c>
      <c r="X276" s="201"/>
    </row>
    <row r="277" spans="1:24" ht="18" customHeight="1">
      <c r="A277" s="380" t="s">
        <v>1571</v>
      </c>
      <c r="B277" s="67">
        <v>615</v>
      </c>
      <c r="C277" s="67">
        <v>624</v>
      </c>
      <c r="D277" s="72">
        <v>9</v>
      </c>
      <c r="E277" s="73">
        <v>29.025</v>
      </c>
      <c r="F277" s="67">
        <v>682</v>
      </c>
      <c r="G277" s="67">
        <v>689</v>
      </c>
      <c r="H277" s="72">
        <v>7</v>
      </c>
      <c r="I277" s="73">
        <v>12.25</v>
      </c>
      <c r="J277" s="74">
        <v>4177</v>
      </c>
      <c r="K277" s="74">
        <v>4670</v>
      </c>
      <c r="L277" s="75">
        <v>493</v>
      </c>
      <c r="M277" s="76">
        <v>271.15</v>
      </c>
      <c r="N277" s="77">
        <v>2</v>
      </c>
      <c r="O277" s="77">
        <v>2</v>
      </c>
      <c r="P277" s="78">
        <v>0</v>
      </c>
      <c r="Q277" s="76">
        <v>0</v>
      </c>
      <c r="R277" s="179"/>
      <c r="S277" s="179"/>
      <c r="T277" s="179"/>
      <c r="U277" s="79">
        <v>41.275</v>
      </c>
      <c r="V277" s="79">
        <v>271.15</v>
      </c>
      <c r="W277" s="76">
        <v>312.425</v>
      </c>
      <c r="X277" s="201"/>
    </row>
    <row r="278" spans="1:24" ht="18" customHeight="1">
      <c r="A278" s="380" t="s">
        <v>3072</v>
      </c>
      <c r="B278" s="67">
        <v>543</v>
      </c>
      <c r="C278" s="67">
        <v>555</v>
      </c>
      <c r="D278" s="72">
        <v>12</v>
      </c>
      <c r="E278" s="73">
        <v>38.7</v>
      </c>
      <c r="F278" s="67">
        <v>479</v>
      </c>
      <c r="G278" s="67">
        <v>487</v>
      </c>
      <c r="H278" s="72">
        <v>8</v>
      </c>
      <c r="I278" s="73">
        <v>14</v>
      </c>
      <c r="J278" s="74">
        <v>9506</v>
      </c>
      <c r="K278" s="74">
        <v>10006</v>
      </c>
      <c r="L278" s="75">
        <v>500</v>
      </c>
      <c r="M278" s="76">
        <v>275</v>
      </c>
      <c r="N278" s="77">
        <v>2</v>
      </c>
      <c r="O278" s="77">
        <v>2</v>
      </c>
      <c r="P278" s="78">
        <v>0</v>
      </c>
      <c r="Q278" s="76">
        <v>0</v>
      </c>
      <c r="R278" s="179"/>
      <c r="S278" s="179"/>
      <c r="T278" s="179"/>
      <c r="U278" s="79">
        <v>52.7</v>
      </c>
      <c r="V278" s="79">
        <v>275</v>
      </c>
      <c r="W278" s="76">
        <v>327.7</v>
      </c>
      <c r="X278" s="201"/>
    </row>
    <row r="279" spans="1:24" ht="18" customHeight="1">
      <c r="A279" s="380" t="s">
        <v>1810</v>
      </c>
      <c r="B279" s="67">
        <v>621</v>
      </c>
      <c r="C279" s="67">
        <v>621</v>
      </c>
      <c r="D279" s="72">
        <v>0</v>
      </c>
      <c r="E279" s="73">
        <v>0</v>
      </c>
      <c r="F279" s="67">
        <v>560</v>
      </c>
      <c r="G279" s="67">
        <v>560</v>
      </c>
      <c r="H279" s="72">
        <v>0</v>
      </c>
      <c r="I279" s="73">
        <v>0</v>
      </c>
      <c r="J279" s="74">
        <v>8549</v>
      </c>
      <c r="K279" s="74">
        <v>8574</v>
      </c>
      <c r="L279" s="75">
        <v>25</v>
      </c>
      <c r="M279" s="76">
        <v>13.75</v>
      </c>
      <c r="N279" s="77">
        <v>3</v>
      </c>
      <c r="O279" s="77">
        <v>3</v>
      </c>
      <c r="P279" s="78">
        <v>0</v>
      </c>
      <c r="Q279" s="76">
        <v>0</v>
      </c>
      <c r="R279" s="179"/>
      <c r="S279" s="179"/>
      <c r="T279" s="179"/>
      <c r="U279" s="79">
        <v>0</v>
      </c>
      <c r="V279" s="79">
        <v>13.75</v>
      </c>
      <c r="W279" s="76">
        <v>13.75</v>
      </c>
      <c r="X279" s="201" t="s">
        <v>2169</v>
      </c>
    </row>
    <row r="280" spans="1:24" ht="18" customHeight="1">
      <c r="A280" s="380" t="s">
        <v>84</v>
      </c>
      <c r="B280" s="67">
        <v>498</v>
      </c>
      <c r="C280" s="67">
        <v>508</v>
      </c>
      <c r="D280" s="72">
        <v>10</v>
      </c>
      <c r="E280" s="73">
        <v>32.25</v>
      </c>
      <c r="F280" s="67">
        <v>421</v>
      </c>
      <c r="G280" s="67">
        <v>427</v>
      </c>
      <c r="H280" s="72">
        <v>6</v>
      </c>
      <c r="I280" s="73">
        <v>10.5</v>
      </c>
      <c r="J280" s="74">
        <v>7248</v>
      </c>
      <c r="K280" s="74">
        <v>7703</v>
      </c>
      <c r="L280" s="75">
        <v>455</v>
      </c>
      <c r="M280" s="76">
        <v>250.25</v>
      </c>
      <c r="N280" s="77">
        <v>255</v>
      </c>
      <c r="O280" s="77">
        <v>255</v>
      </c>
      <c r="P280" s="78">
        <v>0</v>
      </c>
      <c r="Q280" s="76">
        <v>0</v>
      </c>
      <c r="R280" s="179"/>
      <c r="S280" s="179"/>
      <c r="T280" s="179"/>
      <c r="U280" s="79">
        <v>42.75</v>
      </c>
      <c r="V280" s="79">
        <v>250.25</v>
      </c>
      <c r="W280" s="76">
        <v>293</v>
      </c>
      <c r="X280" s="201"/>
    </row>
    <row r="281" spans="1:24" ht="18" customHeight="1">
      <c r="A281" s="380" t="s">
        <v>2291</v>
      </c>
      <c r="B281" s="67">
        <v>541</v>
      </c>
      <c r="C281" s="67">
        <v>544</v>
      </c>
      <c r="D281" s="72">
        <v>3</v>
      </c>
      <c r="E281" s="73">
        <v>9.675</v>
      </c>
      <c r="F281" s="67">
        <v>790</v>
      </c>
      <c r="G281" s="67">
        <v>797</v>
      </c>
      <c r="H281" s="72">
        <v>7</v>
      </c>
      <c r="I281" s="73">
        <v>12.25</v>
      </c>
      <c r="J281" s="74">
        <v>2522</v>
      </c>
      <c r="K281" s="74">
        <v>2894</v>
      </c>
      <c r="L281" s="75">
        <v>372</v>
      </c>
      <c r="M281" s="76">
        <v>204.6</v>
      </c>
      <c r="N281" s="77">
        <v>228</v>
      </c>
      <c r="O281" s="77">
        <v>228</v>
      </c>
      <c r="P281" s="78">
        <v>0</v>
      </c>
      <c r="Q281" s="76">
        <v>0</v>
      </c>
      <c r="R281" s="179"/>
      <c r="S281" s="179"/>
      <c r="T281" s="179"/>
      <c r="U281" s="79">
        <v>21.925</v>
      </c>
      <c r="V281" s="79">
        <v>204.6</v>
      </c>
      <c r="W281" s="76">
        <v>226.525</v>
      </c>
      <c r="X281" s="201"/>
    </row>
    <row r="282" spans="1:24" ht="18" customHeight="1">
      <c r="A282" s="380" t="s">
        <v>1201</v>
      </c>
      <c r="B282" s="67">
        <v>810</v>
      </c>
      <c r="C282" s="67">
        <v>828</v>
      </c>
      <c r="D282" s="72">
        <v>18</v>
      </c>
      <c r="E282" s="73">
        <v>58.05</v>
      </c>
      <c r="F282" s="67">
        <v>575</v>
      </c>
      <c r="G282" s="67">
        <v>580</v>
      </c>
      <c r="H282" s="72">
        <v>5</v>
      </c>
      <c r="I282" s="73">
        <v>8.75</v>
      </c>
      <c r="J282" s="74">
        <v>4327</v>
      </c>
      <c r="K282" s="74">
        <v>4859</v>
      </c>
      <c r="L282" s="75">
        <v>532</v>
      </c>
      <c r="M282" s="76">
        <v>292.6</v>
      </c>
      <c r="N282" s="77">
        <v>0</v>
      </c>
      <c r="O282" s="77">
        <v>0</v>
      </c>
      <c r="P282" s="78">
        <v>0</v>
      </c>
      <c r="Q282" s="76">
        <v>0</v>
      </c>
      <c r="R282" s="179"/>
      <c r="S282" s="179"/>
      <c r="T282" s="179"/>
      <c r="U282" s="79">
        <v>66.8</v>
      </c>
      <c r="V282" s="79">
        <v>292.6</v>
      </c>
      <c r="W282" s="76">
        <v>359.4</v>
      </c>
      <c r="X282" s="201"/>
    </row>
    <row r="283" spans="1:24" ht="18" customHeight="1">
      <c r="A283" s="121" t="s">
        <v>3022</v>
      </c>
      <c r="B283" s="67">
        <v>455</v>
      </c>
      <c r="C283" s="67">
        <v>462</v>
      </c>
      <c r="D283" s="72">
        <v>7</v>
      </c>
      <c r="E283" s="73">
        <v>22.575</v>
      </c>
      <c r="F283" s="67">
        <v>713</v>
      </c>
      <c r="G283" s="67">
        <v>716</v>
      </c>
      <c r="H283" s="72">
        <v>3</v>
      </c>
      <c r="I283" s="73">
        <v>5.25</v>
      </c>
      <c r="J283" s="74">
        <v>7128</v>
      </c>
      <c r="K283" s="74">
        <v>7643</v>
      </c>
      <c r="L283" s="75">
        <v>515</v>
      </c>
      <c r="M283" s="76">
        <v>283.25</v>
      </c>
      <c r="N283" s="77">
        <v>5</v>
      </c>
      <c r="O283" s="77">
        <v>5</v>
      </c>
      <c r="P283" s="78">
        <v>0</v>
      </c>
      <c r="Q283" s="76">
        <v>0</v>
      </c>
      <c r="R283" s="164"/>
      <c r="S283" s="179"/>
      <c r="T283" s="179"/>
      <c r="U283" s="79">
        <v>27.825</v>
      </c>
      <c r="V283" s="79">
        <v>283.25</v>
      </c>
      <c r="W283" s="76">
        <v>311.075</v>
      </c>
      <c r="X283" s="201"/>
    </row>
    <row r="284" spans="1:24" ht="18" customHeight="1">
      <c r="A284" s="121" t="s">
        <v>2573</v>
      </c>
      <c r="B284" s="67">
        <v>721</v>
      </c>
      <c r="C284" s="67">
        <v>734</v>
      </c>
      <c r="D284" s="72">
        <v>13</v>
      </c>
      <c r="E284" s="73">
        <v>41.925</v>
      </c>
      <c r="F284" s="67">
        <v>439</v>
      </c>
      <c r="G284" s="67">
        <v>450</v>
      </c>
      <c r="H284" s="72">
        <v>11</v>
      </c>
      <c r="I284" s="73">
        <v>19.25</v>
      </c>
      <c r="J284" s="74">
        <v>4845</v>
      </c>
      <c r="K284" s="74">
        <v>5526</v>
      </c>
      <c r="L284" s="75">
        <v>681</v>
      </c>
      <c r="M284" s="76">
        <v>374.55</v>
      </c>
      <c r="N284" s="77">
        <v>18</v>
      </c>
      <c r="O284" s="77">
        <v>18</v>
      </c>
      <c r="P284" s="78">
        <v>0</v>
      </c>
      <c r="Q284" s="76">
        <v>0</v>
      </c>
      <c r="R284" s="179"/>
      <c r="S284" s="179"/>
      <c r="T284" s="179"/>
      <c r="U284" s="79">
        <v>61.175</v>
      </c>
      <c r="V284" s="79">
        <v>374.55</v>
      </c>
      <c r="W284" s="76">
        <v>435.725</v>
      </c>
      <c r="X284" s="201"/>
    </row>
    <row r="285" spans="1:24" ht="18" customHeight="1">
      <c r="A285" s="380" t="s">
        <v>3173</v>
      </c>
      <c r="B285" s="67">
        <v>558</v>
      </c>
      <c r="C285" s="67">
        <v>580</v>
      </c>
      <c r="D285" s="72">
        <v>22</v>
      </c>
      <c r="E285" s="73">
        <v>70.95</v>
      </c>
      <c r="F285" s="67">
        <v>346</v>
      </c>
      <c r="G285" s="67">
        <v>348</v>
      </c>
      <c r="H285" s="72">
        <v>2</v>
      </c>
      <c r="I285" s="73">
        <v>3.5</v>
      </c>
      <c r="J285" s="74">
        <v>3403</v>
      </c>
      <c r="K285" s="74">
        <v>3928</v>
      </c>
      <c r="L285" s="75">
        <v>525</v>
      </c>
      <c r="M285" s="76">
        <v>288.75</v>
      </c>
      <c r="N285" s="77">
        <v>2</v>
      </c>
      <c r="O285" s="77">
        <v>2</v>
      </c>
      <c r="P285" s="78">
        <v>0</v>
      </c>
      <c r="Q285" s="76">
        <v>0</v>
      </c>
      <c r="R285" s="179"/>
      <c r="S285" s="179"/>
      <c r="T285" s="179"/>
      <c r="U285" s="79">
        <v>74.45</v>
      </c>
      <c r="V285" s="79">
        <v>288.75</v>
      </c>
      <c r="W285" s="76">
        <v>363.2</v>
      </c>
      <c r="X285" s="201"/>
    </row>
    <row r="286" spans="1:24" ht="18" customHeight="1">
      <c r="A286" s="441" t="s">
        <v>2292</v>
      </c>
      <c r="B286" s="67">
        <v>537</v>
      </c>
      <c r="C286" s="67">
        <v>549</v>
      </c>
      <c r="D286" s="72">
        <v>12</v>
      </c>
      <c r="E286" s="73">
        <v>38.7</v>
      </c>
      <c r="F286" s="67">
        <v>504</v>
      </c>
      <c r="G286" s="67">
        <v>513</v>
      </c>
      <c r="H286" s="72">
        <v>9</v>
      </c>
      <c r="I286" s="73">
        <v>15.75</v>
      </c>
      <c r="J286" s="74">
        <v>2364</v>
      </c>
      <c r="K286" s="74">
        <v>3009</v>
      </c>
      <c r="L286" s="75">
        <v>645</v>
      </c>
      <c r="M286" s="76">
        <v>354.75</v>
      </c>
      <c r="N286" s="77">
        <v>4191</v>
      </c>
      <c r="O286" s="77">
        <v>4191</v>
      </c>
      <c r="P286" s="78">
        <v>0</v>
      </c>
      <c r="Q286" s="76">
        <v>0</v>
      </c>
      <c r="R286" s="179"/>
      <c r="S286" s="179"/>
      <c r="T286" s="179"/>
      <c r="U286" s="79">
        <v>54.45</v>
      </c>
      <c r="V286" s="79">
        <v>354.75</v>
      </c>
      <c r="W286" s="76">
        <v>409.2</v>
      </c>
      <c r="X286" s="201"/>
    </row>
    <row r="287" spans="1:24" ht="18" customHeight="1">
      <c r="A287" s="441" t="s">
        <v>3174</v>
      </c>
      <c r="B287" s="67">
        <v>434</v>
      </c>
      <c r="C287" s="67">
        <v>442</v>
      </c>
      <c r="D287" s="72">
        <v>8</v>
      </c>
      <c r="E287" s="73">
        <v>25.8</v>
      </c>
      <c r="F287" s="67">
        <v>140</v>
      </c>
      <c r="G287" s="67">
        <v>142</v>
      </c>
      <c r="H287" s="72">
        <v>2</v>
      </c>
      <c r="I287" s="73">
        <v>3.5</v>
      </c>
      <c r="J287" s="74">
        <v>1315</v>
      </c>
      <c r="K287" s="74">
        <v>1579</v>
      </c>
      <c r="L287" s="75">
        <v>264</v>
      </c>
      <c r="M287" s="76">
        <v>145.2</v>
      </c>
      <c r="N287" s="77">
        <v>6</v>
      </c>
      <c r="O287" s="77">
        <v>6</v>
      </c>
      <c r="P287" s="78">
        <v>0</v>
      </c>
      <c r="Q287" s="76">
        <v>0</v>
      </c>
      <c r="R287" s="180" t="s">
        <v>2954</v>
      </c>
      <c r="S287" s="179">
        <v>22.575</v>
      </c>
      <c r="T287" s="179">
        <v>0</v>
      </c>
      <c r="U287" s="79">
        <v>51.875</v>
      </c>
      <c r="V287" s="79">
        <v>145.2</v>
      </c>
      <c r="W287" s="76">
        <v>197.075</v>
      </c>
      <c r="X287" s="201"/>
    </row>
    <row r="288" spans="1:24" ht="18" customHeight="1">
      <c r="A288" s="380" t="s">
        <v>3175</v>
      </c>
      <c r="B288" s="67">
        <v>637</v>
      </c>
      <c r="C288" s="67">
        <v>668</v>
      </c>
      <c r="D288" s="72">
        <v>31</v>
      </c>
      <c r="E288" s="73">
        <v>99.975</v>
      </c>
      <c r="F288" s="67">
        <v>132</v>
      </c>
      <c r="G288" s="67">
        <v>132</v>
      </c>
      <c r="H288" s="72">
        <v>0</v>
      </c>
      <c r="I288" s="73">
        <v>0</v>
      </c>
      <c r="J288" s="74">
        <v>9898</v>
      </c>
      <c r="K288" s="74">
        <v>10431</v>
      </c>
      <c r="L288" s="75">
        <v>533</v>
      </c>
      <c r="M288" s="76">
        <v>293.15</v>
      </c>
      <c r="N288" s="77">
        <v>0</v>
      </c>
      <c r="O288" s="77">
        <v>0</v>
      </c>
      <c r="P288" s="78">
        <v>0</v>
      </c>
      <c r="Q288" s="76">
        <v>0</v>
      </c>
      <c r="R288" s="179"/>
      <c r="S288" s="179"/>
      <c r="T288" s="179"/>
      <c r="U288" s="79">
        <v>99.975</v>
      </c>
      <c r="V288" s="79">
        <v>293.15</v>
      </c>
      <c r="W288" s="76">
        <v>393.125</v>
      </c>
      <c r="X288" s="201" t="s">
        <v>2570</v>
      </c>
    </row>
    <row r="289" spans="1:24" ht="18" customHeight="1">
      <c r="A289" s="380" t="s">
        <v>1811</v>
      </c>
      <c r="B289" s="67">
        <v>385</v>
      </c>
      <c r="C289" s="67">
        <v>412</v>
      </c>
      <c r="D289" s="72">
        <v>27</v>
      </c>
      <c r="E289" s="73">
        <v>87.075</v>
      </c>
      <c r="F289" s="67">
        <v>365</v>
      </c>
      <c r="G289" s="67">
        <v>373</v>
      </c>
      <c r="H289" s="72">
        <v>8</v>
      </c>
      <c r="I289" s="73">
        <v>14</v>
      </c>
      <c r="J289" s="74">
        <v>3922</v>
      </c>
      <c r="K289" s="74">
        <v>4296</v>
      </c>
      <c r="L289" s="75">
        <v>374</v>
      </c>
      <c r="M289" s="76">
        <v>205.7</v>
      </c>
      <c r="N289" s="77">
        <v>2826</v>
      </c>
      <c r="O289" s="77">
        <v>2826</v>
      </c>
      <c r="P289" s="78">
        <v>0</v>
      </c>
      <c r="Q289" s="76">
        <v>0</v>
      </c>
      <c r="R289" s="179"/>
      <c r="S289" s="179"/>
      <c r="T289" s="179"/>
      <c r="U289" s="79">
        <v>101.075</v>
      </c>
      <c r="V289" s="79">
        <v>205.7</v>
      </c>
      <c r="W289" s="76">
        <v>306.775</v>
      </c>
      <c r="X289" s="201"/>
    </row>
    <row r="290" spans="1:24" ht="18" customHeight="1">
      <c r="A290" s="68" t="s">
        <v>3176</v>
      </c>
      <c r="B290" s="67">
        <v>709</v>
      </c>
      <c r="C290" s="67">
        <v>720</v>
      </c>
      <c r="D290" s="72">
        <v>11</v>
      </c>
      <c r="E290" s="73">
        <v>35.475</v>
      </c>
      <c r="F290" s="67">
        <v>783</v>
      </c>
      <c r="G290" s="67">
        <v>785</v>
      </c>
      <c r="H290" s="72">
        <v>2</v>
      </c>
      <c r="I290" s="73">
        <v>3.5</v>
      </c>
      <c r="J290" s="74">
        <v>6703</v>
      </c>
      <c r="K290" s="74">
        <v>7066</v>
      </c>
      <c r="L290" s="75">
        <v>363</v>
      </c>
      <c r="M290" s="76">
        <v>199.65</v>
      </c>
      <c r="N290" s="77">
        <v>0</v>
      </c>
      <c r="O290" s="77">
        <v>0</v>
      </c>
      <c r="P290" s="78">
        <v>0</v>
      </c>
      <c r="Q290" s="76">
        <v>0</v>
      </c>
      <c r="R290" s="179"/>
      <c r="S290" s="179"/>
      <c r="T290" s="179"/>
      <c r="U290" s="79">
        <v>38.975</v>
      </c>
      <c r="V290" s="79">
        <v>199.65</v>
      </c>
      <c r="W290" s="76">
        <v>238.625</v>
      </c>
      <c r="X290" s="201"/>
    </row>
    <row r="291" spans="1:24" ht="18" customHeight="1">
      <c r="A291" s="380" t="s">
        <v>2293</v>
      </c>
      <c r="B291" s="67">
        <v>308</v>
      </c>
      <c r="C291" s="67">
        <v>308</v>
      </c>
      <c r="D291" s="72">
        <v>0</v>
      </c>
      <c r="E291" s="73">
        <v>0</v>
      </c>
      <c r="F291" s="67">
        <v>222</v>
      </c>
      <c r="G291" s="67">
        <v>222</v>
      </c>
      <c r="H291" s="72">
        <v>0</v>
      </c>
      <c r="I291" s="73">
        <v>0</v>
      </c>
      <c r="J291" s="74">
        <v>8905</v>
      </c>
      <c r="K291" s="74">
        <v>8905</v>
      </c>
      <c r="L291" s="75">
        <v>0</v>
      </c>
      <c r="M291" s="76">
        <v>0</v>
      </c>
      <c r="N291" s="77">
        <v>1</v>
      </c>
      <c r="O291" s="77">
        <v>1</v>
      </c>
      <c r="P291" s="78">
        <v>0</v>
      </c>
      <c r="Q291" s="76">
        <v>0</v>
      </c>
      <c r="R291" s="179"/>
      <c r="S291" s="179"/>
      <c r="T291" s="179"/>
      <c r="U291" s="79">
        <v>0</v>
      </c>
      <c r="V291" s="79">
        <v>0</v>
      </c>
      <c r="W291" s="76">
        <v>0</v>
      </c>
      <c r="X291" s="201"/>
    </row>
    <row r="292" spans="1:24" ht="18" customHeight="1">
      <c r="A292" s="380" t="s">
        <v>2294</v>
      </c>
      <c r="B292" s="67">
        <v>402</v>
      </c>
      <c r="C292" s="67">
        <v>410</v>
      </c>
      <c r="D292" s="72">
        <v>8</v>
      </c>
      <c r="E292" s="73">
        <v>25.8</v>
      </c>
      <c r="F292" s="67">
        <v>460</v>
      </c>
      <c r="G292" s="67">
        <v>466</v>
      </c>
      <c r="H292" s="72">
        <v>6</v>
      </c>
      <c r="I292" s="73">
        <v>10.5</v>
      </c>
      <c r="J292" s="74">
        <v>5368</v>
      </c>
      <c r="K292" s="74">
        <v>6188</v>
      </c>
      <c r="L292" s="75">
        <v>820</v>
      </c>
      <c r="M292" s="76">
        <v>451</v>
      </c>
      <c r="N292" s="77">
        <v>2</v>
      </c>
      <c r="O292" s="77">
        <v>2</v>
      </c>
      <c r="P292" s="78">
        <v>0</v>
      </c>
      <c r="Q292" s="76">
        <v>0</v>
      </c>
      <c r="R292" s="179"/>
      <c r="S292" s="179"/>
      <c r="T292" s="179"/>
      <c r="U292" s="79">
        <v>36.3</v>
      </c>
      <c r="V292" s="79">
        <v>451</v>
      </c>
      <c r="W292" s="76">
        <v>487.3</v>
      </c>
      <c r="X292" s="201"/>
    </row>
    <row r="293" spans="1:24" ht="18" customHeight="1">
      <c r="A293" s="68" t="s">
        <v>2163</v>
      </c>
      <c r="B293" s="67">
        <v>540</v>
      </c>
      <c r="C293" s="67">
        <v>545</v>
      </c>
      <c r="D293" s="72">
        <v>5</v>
      </c>
      <c r="E293" s="73">
        <v>16.125</v>
      </c>
      <c r="F293" s="67">
        <v>377</v>
      </c>
      <c r="G293" s="67">
        <v>385</v>
      </c>
      <c r="H293" s="72">
        <v>8</v>
      </c>
      <c r="I293" s="73">
        <v>14</v>
      </c>
      <c r="J293" s="74">
        <v>8814</v>
      </c>
      <c r="K293" s="74">
        <v>9109</v>
      </c>
      <c r="L293" s="75">
        <v>295</v>
      </c>
      <c r="M293" s="76">
        <v>162.25</v>
      </c>
      <c r="N293" s="77">
        <v>2</v>
      </c>
      <c r="O293" s="77">
        <v>2</v>
      </c>
      <c r="P293" s="78">
        <v>0</v>
      </c>
      <c r="Q293" s="76">
        <v>0</v>
      </c>
      <c r="R293" s="179"/>
      <c r="S293" s="179"/>
      <c r="T293" s="179"/>
      <c r="U293" s="79">
        <v>30.125</v>
      </c>
      <c r="V293" s="79">
        <v>162.25</v>
      </c>
      <c r="W293" s="76">
        <v>192.375</v>
      </c>
      <c r="X293" s="201"/>
    </row>
    <row r="294" spans="1:24" ht="18" customHeight="1">
      <c r="A294" s="588"/>
      <c r="B294" s="277">
        <v>203</v>
      </c>
      <c r="C294" s="277">
        <v>203</v>
      </c>
      <c r="D294" s="278">
        <v>0</v>
      </c>
      <c r="E294" s="268">
        <v>0</v>
      </c>
      <c r="F294" s="595">
        <v>70</v>
      </c>
      <c r="G294" s="595">
        <v>70</v>
      </c>
      <c r="H294" s="278">
        <v>0</v>
      </c>
      <c r="I294" s="268">
        <v>0</v>
      </c>
      <c r="J294" s="590">
        <v>4709</v>
      </c>
      <c r="K294" s="590">
        <v>4709</v>
      </c>
      <c r="L294" s="591">
        <v>0</v>
      </c>
      <c r="M294" s="271">
        <v>0</v>
      </c>
      <c r="N294" s="279">
        <v>1</v>
      </c>
      <c r="O294" s="279">
        <v>1</v>
      </c>
      <c r="P294" s="280">
        <v>0</v>
      </c>
      <c r="Q294" s="271">
        <v>0</v>
      </c>
      <c r="R294" s="269"/>
      <c r="S294" s="269"/>
      <c r="T294" s="269"/>
      <c r="U294" s="270">
        <v>0</v>
      </c>
      <c r="V294" s="270">
        <v>0</v>
      </c>
      <c r="W294" s="271">
        <v>0</v>
      </c>
      <c r="X294" s="201" t="s">
        <v>1407</v>
      </c>
    </row>
    <row r="295" spans="1:24" ht="18" customHeight="1">
      <c r="A295" s="592"/>
      <c r="B295" s="255"/>
      <c r="C295" s="255"/>
      <c r="D295" s="281"/>
      <c r="E295" s="272"/>
      <c r="F295" s="596"/>
      <c r="G295" s="596"/>
      <c r="H295" s="281"/>
      <c r="I295" s="272"/>
      <c r="L295" s="276" t="s">
        <v>2295</v>
      </c>
      <c r="M295" s="282"/>
      <c r="N295" s="283"/>
      <c r="O295" s="283"/>
      <c r="P295" s="284"/>
      <c r="Q295" s="282"/>
      <c r="R295" s="273"/>
      <c r="S295" s="273"/>
      <c r="T295" s="273"/>
      <c r="U295" s="274"/>
      <c r="V295" s="274"/>
      <c r="W295" s="275"/>
      <c r="X295" s="201"/>
    </row>
    <row r="296" spans="1:24" ht="18" customHeight="1">
      <c r="A296" s="578" t="s">
        <v>750</v>
      </c>
      <c r="B296" s="83">
        <v>401</v>
      </c>
      <c r="C296" s="83">
        <v>408</v>
      </c>
      <c r="D296" s="84">
        <v>7</v>
      </c>
      <c r="E296" s="85">
        <v>22.575</v>
      </c>
      <c r="F296" s="83">
        <v>359</v>
      </c>
      <c r="G296" s="83">
        <v>364</v>
      </c>
      <c r="H296" s="84">
        <v>5</v>
      </c>
      <c r="I296" s="85">
        <v>8.75</v>
      </c>
      <c r="J296" s="86">
        <v>3271</v>
      </c>
      <c r="K296" s="86">
        <v>3591</v>
      </c>
      <c r="L296" s="87">
        <v>320</v>
      </c>
      <c r="M296" s="88">
        <v>176</v>
      </c>
      <c r="N296" s="89">
        <v>1</v>
      </c>
      <c r="O296" s="89">
        <v>1</v>
      </c>
      <c r="P296" s="82">
        <v>0</v>
      </c>
      <c r="Q296" s="88">
        <v>0</v>
      </c>
      <c r="R296" s="264"/>
      <c r="S296" s="264"/>
      <c r="T296" s="264"/>
      <c r="U296" s="263">
        <v>31.325</v>
      </c>
      <c r="V296" s="263">
        <v>176</v>
      </c>
      <c r="W296" s="88">
        <v>207.325</v>
      </c>
      <c r="X296" s="201"/>
    </row>
    <row r="297" spans="1:24" ht="18" customHeight="1">
      <c r="A297" s="380" t="s">
        <v>3060</v>
      </c>
      <c r="B297" s="67">
        <v>774</v>
      </c>
      <c r="C297" s="67">
        <v>785</v>
      </c>
      <c r="D297" s="72">
        <v>11</v>
      </c>
      <c r="E297" s="73">
        <v>35.475</v>
      </c>
      <c r="F297" s="67">
        <v>542</v>
      </c>
      <c r="G297" s="67">
        <v>548</v>
      </c>
      <c r="H297" s="72">
        <v>6</v>
      </c>
      <c r="I297" s="73">
        <v>10.5</v>
      </c>
      <c r="J297" s="74">
        <v>946</v>
      </c>
      <c r="K297" s="74">
        <v>1495</v>
      </c>
      <c r="L297" s="75">
        <v>549</v>
      </c>
      <c r="M297" s="76">
        <v>301.95</v>
      </c>
      <c r="N297" s="77">
        <v>3</v>
      </c>
      <c r="O297" s="77">
        <v>3</v>
      </c>
      <c r="P297" s="78">
        <v>0</v>
      </c>
      <c r="Q297" s="76">
        <v>0</v>
      </c>
      <c r="R297" s="179"/>
      <c r="S297" s="179"/>
      <c r="T297" s="179"/>
      <c r="U297" s="79">
        <v>45.975</v>
      </c>
      <c r="V297" s="79">
        <v>301.95</v>
      </c>
      <c r="W297" s="76">
        <v>347.925</v>
      </c>
      <c r="X297" s="201"/>
    </row>
    <row r="298" spans="1:24" ht="18" customHeight="1">
      <c r="A298" s="380" t="s">
        <v>2652</v>
      </c>
      <c r="B298" s="67">
        <v>312</v>
      </c>
      <c r="C298" s="67">
        <v>318</v>
      </c>
      <c r="D298" s="72">
        <v>6</v>
      </c>
      <c r="E298" s="73">
        <v>19.35</v>
      </c>
      <c r="F298" s="67">
        <v>511</v>
      </c>
      <c r="G298" s="67">
        <v>516</v>
      </c>
      <c r="H298" s="72">
        <v>5</v>
      </c>
      <c r="I298" s="73">
        <v>8.75</v>
      </c>
      <c r="J298" s="74">
        <v>5789</v>
      </c>
      <c r="K298" s="74">
        <v>6017</v>
      </c>
      <c r="L298" s="75">
        <v>228</v>
      </c>
      <c r="M298" s="76">
        <v>125.4</v>
      </c>
      <c r="N298" s="77">
        <v>542</v>
      </c>
      <c r="O298" s="77">
        <v>542</v>
      </c>
      <c r="P298" s="78">
        <v>0</v>
      </c>
      <c r="Q298" s="76">
        <v>0</v>
      </c>
      <c r="R298" s="180"/>
      <c r="S298" s="179"/>
      <c r="T298" s="179"/>
      <c r="U298" s="79">
        <v>28.1</v>
      </c>
      <c r="V298" s="79">
        <v>125.4</v>
      </c>
      <c r="W298" s="76">
        <v>153.5</v>
      </c>
      <c r="X298" s="201"/>
    </row>
    <row r="299" spans="1:24" ht="18" customHeight="1">
      <c r="A299" s="380" t="s">
        <v>2918</v>
      </c>
      <c r="B299" s="67">
        <v>200</v>
      </c>
      <c r="C299" s="67">
        <v>202</v>
      </c>
      <c r="D299" s="72">
        <v>2</v>
      </c>
      <c r="E299" s="73">
        <v>6.45</v>
      </c>
      <c r="F299" s="67">
        <v>431</v>
      </c>
      <c r="G299" s="67">
        <v>433</v>
      </c>
      <c r="H299" s="72">
        <v>2</v>
      </c>
      <c r="I299" s="73">
        <v>3.5</v>
      </c>
      <c r="J299" s="74">
        <v>6192</v>
      </c>
      <c r="K299" s="74">
        <v>6502</v>
      </c>
      <c r="L299" s="75">
        <v>310</v>
      </c>
      <c r="M299" s="76">
        <v>170.5</v>
      </c>
      <c r="N299" s="77">
        <v>2</v>
      </c>
      <c r="O299" s="77">
        <v>2</v>
      </c>
      <c r="P299" s="78">
        <v>0</v>
      </c>
      <c r="Q299" s="76">
        <v>0</v>
      </c>
      <c r="R299" s="179"/>
      <c r="S299" s="179"/>
      <c r="T299" s="179"/>
      <c r="U299" s="79">
        <v>9.95</v>
      </c>
      <c r="V299" s="79">
        <v>170.5</v>
      </c>
      <c r="W299" s="76">
        <v>180.45</v>
      </c>
      <c r="X299" s="201"/>
    </row>
    <row r="300" spans="1:24" ht="18" customHeight="1">
      <c r="A300" s="441" t="s">
        <v>311</v>
      </c>
      <c r="B300" s="67">
        <v>684</v>
      </c>
      <c r="C300" s="67">
        <v>694</v>
      </c>
      <c r="D300" s="72">
        <v>10</v>
      </c>
      <c r="E300" s="73">
        <v>32.25</v>
      </c>
      <c r="F300" s="67">
        <v>500</v>
      </c>
      <c r="G300" s="67">
        <v>506</v>
      </c>
      <c r="H300" s="72">
        <v>6</v>
      </c>
      <c r="I300" s="73">
        <v>10.5</v>
      </c>
      <c r="J300" s="74">
        <v>6409</v>
      </c>
      <c r="K300" s="74">
        <v>6655</v>
      </c>
      <c r="L300" s="75">
        <v>246</v>
      </c>
      <c r="M300" s="76">
        <v>135.3</v>
      </c>
      <c r="N300" s="77">
        <v>3</v>
      </c>
      <c r="O300" s="77">
        <v>3</v>
      </c>
      <c r="P300" s="78">
        <v>0</v>
      </c>
      <c r="Q300" s="76">
        <v>0</v>
      </c>
      <c r="R300" s="179"/>
      <c r="S300" s="179"/>
      <c r="T300" s="179"/>
      <c r="U300" s="79">
        <v>42.75</v>
      </c>
      <c r="V300" s="79">
        <v>135.3</v>
      </c>
      <c r="W300" s="76">
        <v>178.05</v>
      </c>
      <c r="X300" s="201"/>
    </row>
    <row r="301" spans="1:24" ht="18" customHeight="1">
      <c r="A301" s="95" t="s">
        <v>6</v>
      </c>
      <c r="B301" s="67">
        <v>244</v>
      </c>
      <c r="C301" s="67">
        <v>247</v>
      </c>
      <c r="D301" s="72">
        <v>3</v>
      </c>
      <c r="E301" s="73">
        <v>9.675</v>
      </c>
      <c r="F301" s="67">
        <v>480</v>
      </c>
      <c r="G301" s="67">
        <v>483</v>
      </c>
      <c r="H301" s="72">
        <v>3</v>
      </c>
      <c r="I301" s="73">
        <v>5.25</v>
      </c>
      <c r="J301" s="74">
        <v>8241</v>
      </c>
      <c r="K301" s="74">
        <v>9112</v>
      </c>
      <c r="L301" s="75">
        <v>871</v>
      </c>
      <c r="M301" s="76">
        <v>479.05</v>
      </c>
      <c r="N301" s="515">
        <v>1995</v>
      </c>
      <c r="O301" s="515">
        <v>1995</v>
      </c>
      <c r="P301" s="78">
        <v>0</v>
      </c>
      <c r="Q301" s="76">
        <v>0</v>
      </c>
      <c r="R301" s="179"/>
      <c r="S301" s="179"/>
      <c r="T301" s="179"/>
      <c r="U301" s="79">
        <v>14.925</v>
      </c>
      <c r="V301" s="79">
        <v>479.05</v>
      </c>
      <c r="W301" s="76">
        <v>493.975</v>
      </c>
      <c r="X301" s="201"/>
    </row>
    <row r="302" spans="1:24" ht="18" customHeight="1">
      <c r="A302" s="380" t="s">
        <v>2086</v>
      </c>
      <c r="B302" s="67">
        <v>265</v>
      </c>
      <c r="C302" s="67">
        <v>270</v>
      </c>
      <c r="D302" s="72">
        <v>5</v>
      </c>
      <c r="E302" s="73">
        <v>16.125</v>
      </c>
      <c r="F302" s="67">
        <v>137</v>
      </c>
      <c r="G302" s="67">
        <v>141</v>
      </c>
      <c r="H302" s="72">
        <v>4</v>
      </c>
      <c r="I302" s="73">
        <v>7</v>
      </c>
      <c r="J302" s="74">
        <v>3301</v>
      </c>
      <c r="K302" s="74">
        <v>3496</v>
      </c>
      <c r="L302" s="75">
        <v>195</v>
      </c>
      <c r="M302" s="76">
        <v>107.25</v>
      </c>
      <c r="N302" s="77">
        <v>2</v>
      </c>
      <c r="O302" s="77">
        <v>2</v>
      </c>
      <c r="P302" s="78">
        <v>0</v>
      </c>
      <c r="Q302" s="76">
        <v>0</v>
      </c>
      <c r="R302" s="179"/>
      <c r="S302" s="179"/>
      <c r="T302" s="179"/>
      <c r="U302" s="79">
        <v>23.125</v>
      </c>
      <c r="V302" s="79">
        <v>107.25</v>
      </c>
      <c r="W302" s="76">
        <v>130.375</v>
      </c>
      <c r="X302" s="201"/>
    </row>
    <row r="303" spans="1:24" ht="18" customHeight="1">
      <c r="A303" s="597" t="s">
        <v>1860</v>
      </c>
      <c r="B303" s="67">
        <v>248</v>
      </c>
      <c r="C303" s="67">
        <v>248</v>
      </c>
      <c r="D303" s="72">
        <v>0</v>
      </c>
      <c r="E303" s="73">
        <v>0</v>
      </c>
      <c r="F303" s="67">
        <v>151</v>
      </c>
      <c r="G303" s="67">
        <v>151</v>
      </c>
      <c r="H303" s="72">
        <v>0</v>
      </c>
      <c r="I303" s="73">
        <v>0</v>
      </c>
      <c r="J303" s="74">
        <v>7606</v>
      </c>
      <c r="K303" s="74">
        <v>7609</v>
      </c>
      <c r="L303" s="75">
        <v>3</v>
      </c>
      <c r="M303" s="76">
        <v>1.65</v>
      </c>
      <c r="N303" s="77">
        <v>257</v>
      </c>
      <c r="O303" s="77">
        <v>257</v>
      </c>
      <c r="P303" s="78">
        <v>0</v>
      </c>
      <c r="Q303" s="76">
        <v>0</v>
      </c>
      <c r="R303" s="179"/>
      <c r="S303" s="179"/>
      <c r="T303" s="179"/>
      <c r="U303" s="79">
        <v>0</v>
      </c>
      <c r="V303" s="79">
        <v>1.65</v>
      </c>
      <c r="W303" s="76">
        <v>1.65</v>
      </c>
      <c r="X303" s="201"/>
    </row>
    <row r="304" spans="1:24" ht="18" customHeight="1">
      <c r="A304" s="597" t="s">
        <v>2296</v>
      </c>
      <c r="B304" s="67">
        <v>378</v>
      </c>
      <c r="C304" s="67">
        <v>417</v>
      </c>
      <c r="D304" s="72">
        <v>39</v>
      </c>
      <c r="E304" s="73">
        <v>125.775</v>
      </c>
      <c r="F304" s="67">
        <v>776</v>
      </c>
      <c r="G304" s="67">
        <v>794</v>
      </c>
      <c r="H304" s="72">
        <v>18</v>
      </c>
      <c r="I304" s="73">
        <v>31.5</v>
      </c>
      <c r="J304" s="74">
        <v>4879</v>
      </c>
      <c r="K304" s="74">
        <v>5422</v>
      </c>
      <c r="L304" s="75">
        <v>543</v>
      </c>
      <c r="M304" s="76">
        <v>298.65</v>
      </c>
      <c r="N304" s="77">
        <v>12865</v>
      </c>
      <c r="O304" s="77">
        <v>12865</v>
      </c>
      <c r="P304" s="78">
        <v>0</v>
      </c>
      <c r="Q304" s="76">
        <v>0</v>
      </c>
      <c r="R304" s="179"/>
      <c r="S304" s="179"/>
      <c r="T304" s="179"/>
      <c r="U304" s="79">
        <v>157.275</v>
      </c>
      <c r="V304" s="79">
        <v>298.65</v>
      </c>
      <c r="W304" s="76">
        <v>455.925</v>
      </c>
      <c r="X304" s="201"/>
    </row>
    <row r="305" spans="1:24" ht="18" customHeight="1">
      <c r="A305" s="2" t="s">
        <v>2468</v>
      </c>
      <c r="B305" s="67">
        <v>773</v>
      </c>
      <c r="C305" s="67">
        <v>792</v>
      </c>
      <c r="D305" s="72">
        <v>19</v>
      </c>
      <c r="E305" s="73">
        <v>61.275</v>
      </c>
      <c r="F305" s="67">
        <v>684</v>
      </c>
      <c r="G305" s="67">
        <v>693</v>
      </c>
      <c r="H305" s="72">
        <v>9</v>
      </c>
      <c r="I305" s="73">
        <v>15.75</v>
      </c>
      <c r="J305" s="74">
        <v>3535</v>
      </c>
      <c r="K305" s="74">
        <v>4126</v>
      </c>
      <c r="L305" s="75">
        <v>591</v>
      </c>
      <c r="M305" s="76">
        <v>325.05</v>
      </c>
      <c r="N305" s="77">
        <v>200</v>
      </c>
      <c r="O305" s="77">
        <v>200</v>
      </c>
      <c r="P305" s="78">
        <v>0</v>
      </c>
      <c r="Q305" s="76">
        <v>0</v>
      </c>
      <c r="R305" s="179"/>
      <c r="S305" s="179"/>
      <c r="T305" s="179"/>
      <c r="U305" s="79">
        <v>77.025</v>
      </c>
      <c r="V305" s="79">
        <v>325.05</v>
      </c>
      <c r="W305" s="76">
        <v>402.075</v>
      </c>
      <c r="X305" s="201"/>
    </row>
    <row r="306" spans="1:24" ht="18" customHeight="1">
      <c r="A306" s="597"/>
      <c r="B306" s="67">
        <v>607</v>
      </c>
      <c r="C306" s="67">
        <v>607</v>
      </c>
      <c r="D306" s="72">
        <v>0</v>
      </c>
      <c r="E306" s="73">
        <v>0</v>
      </c>
      <c r="F306" s="67">
        <v>770</v>
      </c>
      <c r="G306" s="67">
        <v>770</v>
      </c>
      <c r="H306" s="72">
        <v>0</v>
      </c>
      <c r="I306" s="73">
        <v>0</v>
      </c>
      <c r="J306" s="74">
        <v>2324</v>
      </c>
      <c r="K306" s="74">
        <v>2324</v>
      </c>
      <c r="L306" s="75">
        <v>0</v>
      </c>
      <c r="M306" s="76">
        <v>0</v>
      </c>
      <c r="N306" s="77">
        <v>12</v>
      </c>
      <c r="O306" s="77">
        <v>12</v>
      </c>
      <c r="P306" s="78">
        <v>0</v>
      </c>
      <c r="Q306" s="76">
        <v>0</v>
      </c>
      <c r="R306" s="179"/>
      <c r="S306" s="179"/>
      <c r="T306" s="179"/>
      <c r="U306" s="79">
        <v>0</v>
      </c>
      <c r="V306" s="79">
        <v>0</v>
      </c>
      <c r="W306" s="76">
        <v>0</v>
      </c>
      <c r="X306" s="201" t="s">
        <v>1407</v>
      </c>
    </row>
    <row r="307" spans="1:24" ht="18" customHeight="1">
      <c r="A307" s="597"/>
      <c r="B307" s="67">
        <v>287</v>
      </c>
      <c r="C307" s="67">
        <v>287</v>
      </c>
      <c r="D307" s="72">
        <v>0</v>
      </c>
      <c r="E307" s="73">
        <v>0</v>
      </c>
      <c r="F307" s="67">
        <v>171</v>
      </c>
      <c r="G307" s="67">
        <v>171</v>
      </c>
      <c r="H307" s="72">
        <v>0</v>
      </c>
      <c r="I307" s="73">
        <v>0</v>
      </c>
      <c r="J307" s="74">
        <v>1981</v>
      </c>
      <c r="K307" s="74">
        <v>1981</v>
      </c>
      <c r="L307" s="75">
        <v>0</v>
      </c>
      <c r="M307" s="76">
        <v>0</v>
      </c>
      <c r="N307" s="77">
        <v>14</v>
      </c>
      <c r="O307" s="77">
        <v>14</v>
      </c>
      <c r="P307" s="78">
        <v>0</v>
      </c>
      <c r="Q307" s="76">
        <v>0</v>
      </c>
      <c r="R307" s="179"/>
      <c r="S307" s="179"/>
      <c r="T307" s="179"/>
      <c r="U307" s="79">
        <v>0</v>
      </c>
      <c r="V307" s="79">
        <v>0</v>
      </c>
      <c r="W307" s="76">
        <v>0</v>
      </c>
      <c r="X307" s="201" t="s">
        <v>1407</v>
      </c>
    </row>
    <row r="308" spans="1:24" ht="18" customHeight="1">
      <c r="A308" s="121" t="s">
        <v>2297</v>
      </c>
      <c r="B308" s="67">
        <v>492</v>
      </c>
      <c r="C308" s="67">
        <v>502</v>
      </c>
      <c r="D308" s="72">
        <v>10</v>
      </c>
      <c r="E308" s="73">
        <v>32.25</v>
      </c>
      <c r="F308" s="67">
        <v>370</v>
      </c>
      <c r="G308" s="67">
        <v>375</v>
      </c>
      <c r="H308" s="72">
        <v>5</v>
      </c>
      <c r="I308" s="73">
        <v>8.75</v>
      </c>
      <c r="J308" s="74">
        <v>1554</v>
      </c>
      <c r="K308" s="74">
        <v>2391</v>
      </c>
      <c r="L308" s="75">
        <v>837</v>
      </c>
      <c r="M308" s="76">
        <v>460.35</v>
      </c>
      <c r="N308" s="77">
        <v>2</v>
      </c>
      <c r="O308" s="77">
        <v>2</v>
      </c>
      <c r="P308" s="78">
        <v>0</v>
      </c>
      <c r="Q308" s="76">
        <v>0</v>
      </c>
      <c r="R308" s="179"/>
      <c r="S308" s="179"/>
      <c r="T308" s="179"/>
      <c r="U308" s="79">
        <v>41</v>
      </c>
      <c r="V308" s="79">
        <v>460.35</v>
      </c>
      <c r="W308" s="76">
        <v>501.35</v>
      </c>
      <c r="X308" s="201"/>
    </row>
    <row r="309" spans="1:24" ht="18" customHeight="1">
      <c r="A309" s="68" t="s">
        <v>229</v>
      </c>
      <c r="B309" s="67">
        <v>733</v>
      </c>
      <c r="C309" s="67">
        <v>742</v>
      </c>
      <c r="D309" s="72">
        <v>9</v>
      </c>
      <c r="E309" s="73">
        <v>29.025</v>
      </c>
      <c r="F309" s="67">
        <v>302</v>
      </c>
      <c r="G309" s="67">
        <v>302</v>
      </c>
      <c r="H309" s="72">
        <v>0</v>
      </c>
      <c r="I309" s="73">
        <v>0</v>
      </c>
      <c r="J309" s="74">
        <v>3149</v>
      </c>
      <c r="K309" s="74">
        <v>3413</v>
      </c>
      <c r="L309" s="75">
        <v>264</v>
      </c>
      <c r="M309" s="76">
        <v>145.2</v>
      </c>
      <c r="N309" s="77">
        <v>1039</v>
      </c>
      <c r="O309" s="77">
        <v>1039</v>
      </c>
      <c r="P309" s="78">
        <v>0</v>
      </c>
      <c r="Q309" s="76">
        <v>0</v>
      </c>
      <c r="R309" s="179"/>
      <c r="S309" s="179"/>
      <c r="T309" s="179"/>
      <c r="U309" s="79">
        <v>29.025</v>
      </c>
      <c r="V309" s="79">
        <v>145.2</v>
      </c>
      <c r="W309" s="76">
        <v>174.225</v>
      </c>
      <c r="X309" s="201"/>
    </row>
    <row r="310" spans="1:24" ht="18" customHeight="1">
      <c r="A310" s="381" t="s">
        <v>2714</v>
      </c>
      <c r="B310" s="67">
        <v>487</v>
      </c>
      <c r="C310" s="67">
        <v>489</v>
      </c>
      <c r="D310" s="72">
        <v>2</v>
      </c>
      <c r="E310" s="73">
        <v>6.45</v>
      </c>
      <c r="F310" s="67">
        <v>244</v>
      </c>
      <c r="G310" s="67">
        <v>244</v>
      </c>
      <c r="H310" s="72">
        <v>0</v>
      </c>
      <c r="I310" s="73">
        <v>0</v>
      </c>
      <c r="J310" s="74">
        <v>7779</v>
      </c>
      <c r="K310" s="74">
        <v>8034</v>
      </c>
      <c r="L310" s="75">
        <v>255</v>
      </c>
      <c r="M310" s="76">
        <v>140.25</v>
      </c>
      <c r="N310" s="77">
        <v>4351</v>
      </c>
      <c r="O310" s="77">
        <v>4351</v>
      </c>
      <c r="P310" s="78">
        <v>0</v>
      </c>
      <c r="Q310" s="76">
        <v>0</v>
      </c>
      <c r="R310" s="179"/>
      <c r="S310" s="179"/>
      <c r="T310" s="179"/>
      <c r="U310" s="79">
        <v>6.45</v>
      </c>
      <c r="V310" s="79">
        <v>140.25</v>
      </c>
      <c r="W310" s="76">
        <v>146.7</v>
      </c>
      <c r="X310" s="201"/>
    </row>
    <row r="311" spans="1:24" ht="18" customHeight="1">
      <c r="A311" s="380" t="s">
        <v>2716</v>
      </c>
      <c r="B311" s="67">
        <v>1094</v>
      </c>
      <c r="C311" s="67">
        <v>1114</v>
      </c>
      <c r="D311" s="72">
        <v>20</v>
      </c>
      <c r="E311" s="73">
        <v>64.5</v>
      </c>
      <c r="F311" s="67">
        <v>303</v>
      </c>
      <c r="G311" s="67">
        <v>308</v>
      </c>
      <c r="H311" s="72">
        <v>5</v>
      </c>
      <c r="I311" s="73">
        <v>8.75</v>
      </c>
      <c r="J311" s="74">
        <v>2242</v>
      </c>
      <c r="K311" s="74">
        <v>2744</v>
      </c>
      <c r="L311" s="75">
        <v>502</v>
      </c>
      <c r="M311" s="76">
        <v>276.1</v>
      </c>
      <c r="N311" s="77">
        <v>3</v>
      </c>
      <c r="O311" s="77">
        <v>3</v>
      </c>
      <c r="P311" s="78">
        <v>0</v>
      </c>
      <c r="Q311" s="76">
        <v>0</v>
      </c>
      <c r="R311" s="179"/>
      <c r="S311" s="179"/>
      <c r="T311" s="179"/>
      <c r="U311" s="79">
        <v>73.25</v>
      </c>
      <c r="V311" s="79">
        <v>276.1</v>
      </c>
      <c r="W311" s="76">
        <v>349.35</v>
      </c>
      <c r="X311" s="201"/>
    </row>
    <row r="312" spans="1:24" ht="18" customHeight="1">
      <c r="A312" s="120" t="s">
        <v>858</v>
      </c>
      <c r="B312" s="67">
        <v>810</v>
      </c>
      <c r="C312" s="67">
        <v>817</v>
      </c>
      <c r="D312" s="72">
        <v>7</v>
      </c>
      <c r="E312" s="73">
        <v>22.575</v>
      </c>
      <c r="F312" s="67">
        <v>296</v>
      </c>
      <c r="G312" s="67">
        <v>303</v>
      </c>
      <c r="H312" s="72">
        <v>7</v>
      </c>
      <c r="I312" s="73">
        <v>12.25</v>
      </c>
      <c r="J312" s="74">
        <v>6476</v>
      </c>
      <c r="K312" s="74">
        <v>6802</v>
      </c>
      <c r="L312" s="75">
        <v>326</v>
      </c>
      <c r="M312" s="76">
        <v>179.3</v>
      </c>
      <c r="N312" s="77">
        <v>182</v>
      </c>
      <c r="O312" s="77">
        <v>182</v>
      </c>
      <c r="P312" s="78">
        <v>0</v>
      </c>
      <c r="Q312" s="76">
        <v>0</v>
      </c>
      <c r="R312" s="179"/>
      <c r="S312" s="179"/>
      <c r="T312" s="179"/>
      <c r="U312" s="79">
        <v>34.825</v>
      </c>
      <c r="V312" s="79">
        <v>179.3</v>
      </c>
      <c r="W312" s="76">
        <v>214.125</v>
      </c>
      <c r="X312" s="201"/>
    </row>
    <row r="313" spans="1:24" ht="18" customHeight="1">
      <c r="A313" s="120" t="s">
        <v>2651</v>
      </c>
      <c r="B313" s="67">
        <v>460</v>
      </c>
      <c r="C313" s="67">
        <v>470</v>
      </c>
      <c r="D313" s="72">
        <v>10</v>
      </c>
      <c r="E313" s="73">
        <v>32.25</v>
      </c>
      <c r="F313" s="67">
        <v>264</v>
      </c>
      <c r="G313" s="67">
        <v>265</v>
      </c>
      <c r="H313" s="72">
        <v>1</v>
      </c>
      <c r="I313" s="73">
        <v>1.75</v>
      </c>
      <c r="J313" s="74">
        <v>5476</v>
      </c>
      <c r="K313" s="74">
        <v>5536</v>
      </c>
      <c r="L313" s="75">
        <v>60</v>
      </c>
      <c r="M313" s="76">
        <v>33</v>
      </c>
      <c r="N313" s="77">
        <v>5</v>
      </c>
      <c r="O313" s="77">
        <v>5</v>
      </c>
      <c r="P313" s="78">
        <v>0</v>
      </c>
      <c r="Q313" s="76">
        <v>0</v>
      </c>
      <c r="R313" s="179"/>
      <c r="S313" s="179"/>
      <c r="T313" s="179"/>
      <c r="U313" s="79">
        <v>34</v>
      </c>
      <c r="V313" s="79">
        <v>33</v>
      </c>
      <c r="W313" s="76">
        <v>67</v>
      </c>
      <c r="X313" s="201"/>
    </row>
    <row r="314" spans="1:24" ht="18" customHeight="1">
      <c r="A314" s="441" t="s">
        <v>1141</v>
      </c>
      <c r="B314" s="67">
        <v>309</v>
      </c>
      <c r="C314" s="67">
        <v>314</v>
      </c>
      <c r="D314" s="72">
        <v>5</v>
      </c>
      <c r="E314" s="73">
        <v>16.125</v>
      </c>
      <c r="F314" s="67">
        <v>364</v>
      </c>
      <c r="G314" s="67">
        <v>367</v>
      </c>
      <c r="H314" s="72">
        <v>3</v>
      </c>
      <c r="I314" s="73">
        <v>5.25</v>
      </c>
      <c r="J314" s="74">
        <v>4057</v>
      </c>
      <c r="K314" s="74">
        <v>4382</v>
      </c>
      <c r="L314" s="75">
        <v>325</v>
      </c>
      <c r="M314" s="76">
        <v>178.75</v>
      </c>
      <c r="N314" s="77">
        <v>2</v>
      </c>
      <c r="O314" s="77">
        <v>2</v>
      </c>
      <c r="P314" s="78">
        <v>0</v>
      </c>
      <c r="Q314" s="76">
        <v>0</v>
      </c>
      <c r="R314" s="179"/>
      <c r="S314" s="179"/>
      <c r="T314" s="179"/>
      <c r="U314" s="79">
        <v>21.375</v>
      </c>
      <c r="V314" s="79">
        <v>178.75</v>
      </c>
      <c r="W314" s="76">
        <v>200.125</v>
      </c>
      <c r="X314" s="201"/>
    </row>
    <row r="315" spans="1:24" ht="18" customHeight="1">
      <c r="A315" s="380" t="s">
        <v>1124</v>
      </c>
      <c r="B315" s="67">
        <v>833</v>
      </c>
      <c r="C315" s="67">
        <v>843</v>
      </c>
      <c r="D315" s="72">
        <v>10</v>
      </c>
      <c r="E315" s="73">
        <v>32.25</v>
      </c>
      <c r="F315" s="67">
        <v>349</v>
      </c>
      <c r="G315" s="67">
        <v>352</v>
      </c>
      <c r="H315" s="72">
        <v>3</v>
      </c>
      <c r="I315" s="73">
        <v>5.25</v>
      </c>
      <c r="J315" s="74">
        <v>9013</v>
      </c>
      <c r="K315" s="74">
        <v>9435</v>
      </c>
      <c r="L315" s="75">
        <v>422</v>
      </c>
      <c r="M315" s="76">
        <v>232.1</v>
      </c>
      <c r="N315" s="77">
        <v>565</v>
      </c>
      <c r="O315" s="77">
        <v>565</v>
      </c>
      <c r="P315" s="78">
        <v>0</v>
      </c>
      <c r="Q315" s="76">
        <v>0</v>
      </c>
      <c r="R315" s="179"/>
      <c r="S315" s="179"/>
      <c r="T315" s="179"/>
      <c r="U315" s="79">
        <v>37.5</v>
      </c>
      <c r="V315" s="79">
        <v>232.1</v>
      </c>
      <c r="W315" s="76">
        <v>269.6</v>
      </c>
      <c r="X315" s="201"/>
    </row>
    <row r="316" spans="1:24" ht="18" customHeight="1">
      <c r="A316" s="380" t="s">
        <v>1812</v>
      </c>
      <c r="B316" s="67">
        <v>780</v>
      </c>
      <c r="C316" s="67">
        <v>795</v>
      </c>
      <c r="D316" s="72">
        <v>15</v>
      </c>
      <c r="E316" s="73">
        <v>48.375</v>
      </c>
      <c r="F316" s="67">
        <v>700</v>
      </c>
      <c r="G316" s="67">
        <v>703</v>
      </c>
      <c r="H316" s="72">
        <v>3</v>
      </c>
      <c r="I316" s="73">
        <v>5.25</v>
      </c>
      <c r="J316" s="74">
        <v>7282</v>
      </c>
      <c r="K316" s="74">
        <v>7528</v>
      </c>
      <c r="L316" s="75">
        <v>246</v>
      </c>
      <c r="M316" s="76">
        <v>135.3</v>
      </c>
      <c r="N316" s="77">
        <v>4</v>
      </c>
      <c r="O316" s="77">
        <v>4</v>
      </c>
      <c r="P316" s="78">
        <v>0</v>
      </c>
      <c r="Q316" s="76">
        <v>0</v>
      </c>
      <c r="R316" s="179"/>
      <c r="S316" s="179"/>
      <c r="T316" s="179"/>
      <c r="U316" s="79">
        <v>53.625</v>
      </c>
      <c r="V316" s="79">
        <v>135.3</v>
      </c>
      <c r="W316" s="76">
        <v>188.925</v>
      </c>
      <c r="X316" s="201"/>
    </row>
    <row r="317" spans="1:24" ht="18" customHeight="1">
      <c r="A317" s="380" t="s">
        <v>1861</v>
      </c>
      <c r="B317" s="67">
        <v>216</v>
      </c>
      <c r="C317" s="67">
        <v>226</v>
      </c>
      <c r="D317" s="72">
        <v>10</v>
      </c>
      <c r="E317" s="73">
        <v>32.25</v>
      </c>
      <c r="F317" s="67">
        <v>216</v>
      </c>
      <c r="G317" s="67">
        <v>220</v>
      </c>
      <c r="H317" s="72">
        <v>4</v>
      </c>
      <c r="I317" s="73">
        <v>7</v>
      </c>
      <c r="J317" s="74">
        <v>2689</v>
      </c>
      <c r="K317" s="74">
        <v>2886</v>
      </c>
      <c r="L317" s="75">
        <v>197</v>
      </c>
      <c r="M317" s="76">
        <v>108.35</v>
      </c>
      <c r="N317" s="77">
        <v>4</v>
      </c>
      <c r="O317" s="77">
        <v>4</v>
      </c>
      <c r="P317" s="78">
        <v>0</v>
      </c>
      <c r="Q317" s="76">
        <v>0</v>
      </c>
      <c r="R317" s="179"/>
      <c r="S317" s="179"/>
      <c r="T317" s="179"/>
      <c r="U317" s="79">
        <v>39.25</v>
      </c>
      <c r="V317" s="79">
        <v>108.35</v>
      </c>
      <c r="W317" s="76">
        <v>147.6</v>
      </c>
      <c r="X317" s="201"/>
    </row>
    <row r="318" spans="1:24" ht="18" customHeight="1">
      <c r="A318" s="120" t="s">
        <v>859</v>
      </c>
      <c r="B318" s="67">
        <v>340</v>
      </c>
      <c r="C318" s="67">
        <v>353</v>
      </c>
      <c r="D318" s="72">
        <v>13</v>
      </c>
      <c r="E318" s="73">
        <v>41.925</v>
      </c>
      <c r="F318" s="67">
        <v>581</v>
      </c>
      <c r="G318" s="67">
        <v>590</v>
      </c>
      <c r="H318" s="72">
        <v>9</v>
      </c>
      <c r="I318" s="73">
        <v>15.75</v>
      </c>
      <c r="J318" s="74">
        <v>5293</v>
      </c>
      <c r="K318" s="74">
        <v>5561</v>
      </c>
      <c r="L318" s="75">
        <v>268</v>
      </c>
      <c r="M318" s="76">
        <v>147.4</v>
      </c>
      <c r="N318" s="77">
        <v>225</v>
      </c>
      <c r="O318" s="77">
        <v>225</v>
      </c>
      <c r="P318" s="78">
        <v>0</v>
      </c>
      <c r="Q318" s="76">
        <v>0</v>
      </c>
      <c r="R318" s="179"/>
      <c r="S318" s="179"/>
      <c r="T318" s="179"/>
      <c r="U318" s="79">
        <v>57.675</v>
      </c>
      <c r="V318" s="79">
        <v>147.4</v>
      </c>
      <c r="W318" s="76">
        <v>205.075</v>
      </c>
      <c r="X318" s="201"/>
    </row>
    <row r="319" spans="1:24" ht="18" customHeight="1">
      <c r="A319" s="441" t="s">
        <v>2298</v>
      </c>
      <c r="B319" s="67">
        <v>586</v>
      </c>
      <c r="C319" s="67">
        <v>601</v>
      </c>
      <c r="D319" s="72">
        <v>15</v>
      </c>
      <c r="E319" s="73">
        <v>48.375</v>
      </c>
      <c r="F319" s="67">
        <v>413</v>
      </c>
      <c r="G319" s="67">
        <v>426</v>
      </c>
      <c r="H319" s="72">
        <v>13</v>
      </c>
      <c r="I319" s="73">
        <v>22.75</v>
      </c>
      <c r="J319" s="74">
        <v>7782</v>
      </c>
      <c r="K319" s="74">
        <v>7782</v>
      </c>
      <c r="L319" s="75">
        <v>0</v>
      </c>
      <c r="M319" s="76">
        <v>0</v>
      </c>
      <c r="N319" s="77">
        <v>3</v>
      </c>
      <c r="O319" s="77">
        <v>3</v>
      </c>
      <c r="P319" s="78">
        <v>0</v>
      </c>
      <c r="Q319" s="76">
        <v>0</v>
      </c>
      <c r="R319" s="179"/>
      <c r="S319" s="179"/>
      <c r="T319" s="179"/>
      <c r="U319" s="79">
        <v>71.125</v>
      </c>
      <c r="V319" s="79">
        <v>0</v>
      </c>
      <c r="W319" s="76">
        <v>71.125</v>
      </c>
      <c r="X319" s="201"/>
    </row>
    <row r="320" spans="1:24" ht="18" customHeight="1">
      <c r="A320" s="518" t="s">
        <v>2299</v>
      </c>
      <c r="B320" s="67">
        <v>537</v>
      </c>
      <c r="C320" s="67">
        <v>542</v>
      </c>
      <c r="D320" s="72">
        <v>5</v>
      </c>
      <c r="E320" s="73">
        <v>16.125</v>
      </c>
      <c r="F320" s="67">
        <v>710</v>
      </c>
      <c r="G320" s="67">
        <v>712</v>
      </c>
      <c r="H320" s="72">
        <v>2</v>
      </c>
      <c r="I320" s="73">
        <v>3.5</v>
      </c>
      <c r="J320" s="74">
        <v>3546</v>
      </c>
      <c r="K320" s="74">
        <v>3849</v>
      </c>
      <c r="L320" s="75">
        <v>303</v>
      </c>
      <c r="M320" s="76">
        <v>166.65</v>
      </c>
      <c r="N320" s="77">
        <v>59</v>
      </c>
      <c r="O320" s="77">
        <v>59</v>
      </c>
      <c r="P320" s="78">
        <v>0</v>
      </c>
      <c r="Q320" s="76">
        <v>0</v>
      </c>
      <c r="R320" s="182" t="s">
        <v>2386</v>
      </c>
      <c r="S320" s="179">
        <v>129</v>
      </c>
      <c r="T320" s="179">
        <v>0</v>
      </c>
      <c r="U320" s="79">
        <v>148.625</v>
      </c>
      <c r="V320" s="79">
        <v>166.65</v>
      </c>
      <c r="W320" s="76">
        <v>315.275</v>
      </c>
      <c r="X320" s="201"/>
    </row>
    <row r="321" spans="1:24" ht="18" customHeight="1">
      <c r="A321" s="121" t="s">
        <v>860</v>
      </c>
      <c r="B321" s="67">
        <v>350</v>
      </c>
      <c r="C321" s="67">
        <v>360</v>
      </c>
      <c r="D321" s="72">
        <v>10</v>
      </c>
      <c r="E321" s="73">
        <v>32.25</v>
      </c>
      <c r="F321" s="67">
        <v>158</v>
      </c>
      <c r="G321" s="67">
        <v>170</v>
      </c>
      <c r="H321" s="72">
        <v>12</v>
      </c>
      <c r="I321" s="73">
        <v>21</v>
      </c>
      <c r="J321" s="74">
        <v>2643</v>
      </c>
      <c r="K321" s="74">
        <v>3226</v>
      </c>
      <c r="L321" s="75">
        <v>583</v>
      </c>
      <c r="M321" s="76">
        <v>320.65</v>
      </c>
      <c r="N321" s="77">
        <v>2</v>
      </c>
      <c r="O321" s="77">
        <v>2</v>
      </c>
      <c r="P321" s="78">
        <v>0</v>
      </c>
      <c r="Q321" s="76">
        <v>0</v>
      </c>
      <c r="R321" s="179"/>
      <c r="S321" s="179"/>
      <c r="T321" s="179"/>
      <c r="U321" s="79">
        <v>53.25</v>
      </c>
      <c r="V321" s="79">
        <v>320.65</v>
      </c>
      <c r="W321" s="76">
        <v>373.9</v>
      </c>
      <c r="X321" s="201"/>
    </row>
    <row r="322" spans="1:24" ht="18" customHeight="1">
      <c r="A322" s="380" t="s">
        <v>2376</v>
      </c>
      <c r="B322" s="67">
        <v>132</v>
      </c>
      <c r="C322" s="67">
        <v>134</v>
      </c>
      <c r="D322" s="72">
        <v>2</v>
      </c>
      <c r="E322" s="73">
        <v>6.45</v>
      </c>
      <c r="F322" s="67">
        <v>130</v>
      </c>
      <c r="G322" s="67">
        <v>131</v>
      </c>
      <c r="H322" s="72">
        <v>1</v>
      </c>
      <c r="I322" s="73">
        <v>1.75</v>
      </c>
      <c r="J322" s="74">
        <v>6929</v>
      </c>
      <c r="K322" s="74">
        <v>7133</v>
      </c>
      <c r="L322" s="75">
        <v>204</v>
      </c>
      <c r="M322" s="76">
        <v>112.2</v>
      </c>
      <c r="N322" s="77">
        <v>21</v>
      </c>
      <c r="O322" s="77">
        <v>21</v>
      </c>
      <c r="P322" s="78">
        <v>0</v>
      </c>
      <c r="Q322" s="76">
        <v>0</v>
      </c>
      <c r="R322" s="179"/>
      <c r="S322" s="179"/>
      <c r="T322" s="179"/>
      <c r="U322" s="79">
        <v>8.2</v>
      </c>
      <c r="V322" s="79">
        <v>112.2</v>
      </c>
      <c r="W322" s="76">
        <v>120.4</v>
      </c>
      <c r="X322" s="201"/>
    </row>
    <row r="323" spans="1:24" ht="18" customHeight="1">
      <c r="A323" s="384" t="s">
        <v>861</v>
      </c>
      <c r="B323" s="67">
        <v>850</v>
      </c>
      <c r="C323" s="67">
        <v>899</v>
      </c>
      <c r="D323" s="72">
        <v>49</v>
      </c>
      <c r="E323" s="73">
        <v>158.025</v>
      </c>
      <c r="F323" s="67">
        <v>387</v>
      </c>
      <c r="G323" s="67">
        <v>405</v>
      </c>
      <c r="H323" s="72">
        <v>18</v>
      </c>
      <c r="I323" s="73">
        <v>31.5</v>
      </c>
      <c r="J323" s="74">
        <v>766</v>
      </c>
      <c r="K323" s="74">
        <v>1702</v>
      </c>
      <c r="L323" s="75">
        <v>936</v>
      </c>
      <c r="M323" s="76">
        <v>514.8</v>
      </c>
      <c r="N323" s="77">
        <v>7</v>
      </c>
      <c r="O323" s="77">
        <v>7</v>
      </c>
      <c r="P323" s="78">
        <v>0</v>
      </c>
      <c r="Q323" s="76">
        <v>0</v>
      </c>
      <c r="R323" s="179"/>
      <c r="S323" s="179"/>
      <c r="T323" s="179"/>
      <c r="U323" s="79">
        <v>189.525</v>
      </c>
      <c r="V323" s="79">
        <v>514.8</v>
      </c>
      <c r="W323" s="76">
        <v>704.325</v>
      </c>
      <c r="X323" s="201"/>
    </row>
    <row r="324" spans="1:24" ht="18" customHeight="1">
      <c r="A324" s="120" t="s">
        <v>862</v>
      </c>
      <c r="B324" s="67">
        <v>324</v>
      </c>
      <c r="C324" s="67">
        <v>329</v>
      </c>
      <c r="D324" s="72">
        <v>5</v>
      </c>
      <c r="E324" s="73">
        <v>16.125</v>
      </c>
      <c r="F324" s="67">
        <v>97</v>
      </c>
      <c r="G324" s="67">
        <v>98</v>
      </c>
      <c r="H324" s="72">
        <v>1</v>
      </c>
      <c r="I324" s="73">
        <v>1.75</v>
      </c>
      <c r="J324" s="74">
        <v>3886</v>
      </c>
      <c r="K324" s="74">
        <v>4300</v>
      </c>
      <c r="L324" s="75">
        <v>414</v>
      </c>
      <c r="M324" s="76">
        <v>227.7</v>
      </c>
      <c r="N324" s="77">
        <v>2243</v>
      </c>
      <c r="O324" s="77">
        <v>2243</v>
      </c>
      <c r="P324" s="78">
        <v>0</v>
      </c>
      <c r="Q324" s="76">
        <v>0</v>
      </c>
      <c r="R324" s="179"/>
      <c r="S324" s="179"/>
      <c r="T324" s="179"/>
      <c r="U324" s="79">
        <v>17.875</v>
      </c>
      <c r="V324" s="79">
        <v>227.7</v>
      </c>
      <c r="W324" s="76">
        <v>245.575</v>
      </c>
      <c r="X324" s="201"/>
    </row>
    <row r="325" spans="1:24" ht="18" customHeight="1">
      <c r="A325" s="380" t="s">
        <v>2015</v>
      </c>
      <c r="B325" s="67">
        <v>269</v>
      </c>
      <c r="C325" s="67">
        <v>273</v>
      </c>
      <c r="D325" s="72">
        <v>4</v>
      </c>
      <c r="E325" s="73">
        <v>12.9</v>
      </c>
      <c r="F325" s="67">
        <v>193</v>
      </c>
      <c r="G325" s="67">
        <v>195</v>
      </c>
      <c r="H325" s="72">
        <v>2</v>
      </c>
      <c r="I325" s="73">
        <v>3.5</v>
      </c>
      <c r="J325" s="74">
        <v>3709</v>
      </c>
      <c r="K325" s="74">
        <v>4064</v>
      </c>
      <c r="L325" s="75">
        <v>355</v>
      </c>
      <c r="M325" s="76">
        <v>195.25</v>
      </c>
      <c r="N325" s="77">
        <v>328</v>
      </c>
      <c r="O325" s="77">
        <v>328</v>
      </c>
      <c r="P325" s="78">
        <v>0</v>
      </c>
      <c r="Q325" s="76">
        <v>0</v>
      </c>
      <c r="R325" s="180" t="s">
        <v>900</v>
      </c>
      <c r="S325" s="179">
        <v>28.375</v>
      </c>
      <c r="T325" s="179">
        <v>0</v>
      </c>
      <c r="U325" s="79">
        <v>44.775</v>
      </c>
      <c r="V325" s="79">
        <v>195.25</v>
      </c>
      <c r="W325" s="76">
        <v>240.025</v>
      </c>
      <c r="X325" s="201"/>
    </row>
    <row r="326" spans="1:24" ht="18" customHeight="1">
      <c r="A326" s="380" t="s">
        <v>2795</v>
      </c>
      <c r="B326" s="67">
        <v>711</v>
      </c>
      <c r="C326" s="67">
        <v>730</v>
      </c>
      <c r="D326" s="72">
        <v>19</v>
      </c>
      <c r="E326" s="73">
        <v>61.275</v>
      </c>
      <c r="F326" s="67">
        <v>727</v>
      </c>
      <c r="G326" s="67">
        <v>733</v>
      </c>
      <c r="H326" s="72">
        <v>6</v>
      </c>
      <c r="I326" s="73">
        <v>10.5</v>
      </c>
      <c r="J326" s="74">
        <v>5542</v>
      </c>
      <c r="K326" s="74">
        <v>5881</v>
      </c>
      <c r="L326" s="75">
        <v>339</v>
      </c>
      <c r="M326" s="76">
        <v>186.45</v>
      </c>
      <c r="N326" s="77">
        <v>1</v>
      </c>
      <c r="O326" s="77">
        <v>1</v>
      </c>
      <c r="P326" s="78">
        <v>0</v>
      </c>
      <c r="Q326" s="76">
        <v>0</v>
      </c>
      <c r="R326" s="179"/>
      <c r="S326" s="179"/>
      <c r="T326" s="179"/>
      <c r="U326" s="79">
        <v>71.775</v>
      </c>
      <c r="V326" s="79">
        <v>186.45</v>
      </c>
      <c r="W326" s="76">
        <v>258.225</v>
      </c>
      <c r="X326" s="201"/>
    </row>
    <row r="327" spans="1:24" ht="18" customHeight="1">
      <c r="A327" s="598" t="s">
        <v>2300</v>
      </c>
      <c r="B327" s="67">
        <v>263</v>
      </c>
      <c r="C327" s="67">
        <v>267</v>
      </c>
      <c r="D327" s="72">
        <v>4</v>
      </c>
      <c r="E327" s="73">
        <v>12.9</v>
      </c>
      <c r="F327" s="67">
        <v>230</v>
      </c>
      <c r="G327" s="67">
        <v>233</v>
      </c>
      <c r="H327" s="72">
        <v>3</v>
      </c>
      <c r="I327" s="73">
        <v>5.25</v>
      </c>
      <c r="J327" s="74">
        <v>178</v>
      </c>
      <c r="K327" s="74">
        <v>231</v>
      </c>
      <c r="L327" s="75">
        <v>53</v>
      </c>
      <c r="M327" s="76">
        <v>29.15</v>
      </c>
      <c r="N327" s="77">
        <v>2</v>
      </c>
      <c r="O327" s="77">
        <v>2</v>
      </c>
      <c r="P327" s="78">
        <v>0</v>
      </c>
      <c r="Q327" s="76">
        <v>0</v>
      </c>
      <c r="R327" s="179"/>
      <c r="S327" s="179"/>
      <c r="T327" s="179"/>
      <c r="U327" s="79">
        <v>18.15</v>
      </c>
      <c r="V327" s="79">
        <v>29.15</v>
      </c>
      <c r="W327" s="76">
        <v>47.3</v>
      </c>
      <c r="X327" s="201"/>
    </row>
    <row r="328" spans="1:24" ht="18" customHeight="1">
      <c r="A328" s="121" t="s">
        <v>863</v>
      </c>
      <c r="B328" s="67">
        <v>747</v>
      </c>
      <c r="C328" s="67">
        <v>752</v>
      </c>
      <c r="D328" s="72">
        <v>5</v>
      </c>
      <c r="E328" s="73">
        <v>16.125</v>
      </c>
      <c r="F328" s="67">
        <v>548</v>
      </c>
      <c r="G328" s="67">
        <v>552</v>
      </c>
      <c r="H328" s="72">
        <v>4</v>
      </c>
      <c r="I328" s="73">
        <v>7</v>
      </c>
      <c r="J328" s="74">
        <v>7187</v>
      </c>
      <c r="K328" s="74">
        <v>7610</v>
      </c>
      <c r="L328" s="75">
        <v>423</v>
      </c>
      <c r="M328" s="76">
        <v>232.65</v>
      </c>
      <c r="N328" s="77">
        <v>834</v>
      </c>
      <c r="O328" s="77">
        <v>834</v>
      </c>
      <c r="P328" s="78">
        <v>0</v>
      </c>
      <c r="Q328" s="76">
        <v>0</v>
      </c>
      <c r="R328" s="179"/>
      <c r="S328" s="179"/>
      <c r="T328" s="179"/>
      <c r="U328" s="79">
        <v>23.125</v>
      </c>
      <c r="V328" s="79">
        <v>232.65</v>
      </c>
      <c r="W328" s="76">
        <v>255.775</v>
      </c>
      <c r="X328" s="201"/>
    </row>
    <row r="329" spans="1:24" ht="18" customHeight="1">
      <c r="A329" s="68"/>
      <c r="B329" s="67">
        <v>349</v>
      </c>
      <c r="C329" s="67">
        <v>349</v>
      </c>
      <c r="D329" s="72">
        <v>0</v>
      </c>
      <c r="E329" s="73">
        <v>0</v>
      </c>
      <c r="F329" s="67">
        <v>503</v>
      </c>
      <c r="G329" s="67">
        <v>503</v>
      </c>
      <c r="H329" s="72">
        <v>0</v>
      </c>
      <c r="I329" s="73">
        <v>0</v>
      </c>
      <c r="J329" s="74">
        <v>1481</v>
      </c>
      <c r="K329" s="74">
        <v>1481</v>
      </c>
      <c r="L329" s="75">
        <v>0</v>
      </c>
      <c r="M329" s="76">
        <v>0</v>
      </c>
      <c r="N329" s="77">
        <v>145</v>
      </c>
      <c r="O329" s="77">
        <v>145</v>
      </c>
      <c r="P329" s="78">
        <v>0</v>
      </c>
      <c r="Q329" s="76">
        <v>0</v>
      </c>
      <c r="R329" s="179"/>
      <c r="S329" s="179"/>
      <c r="T329" s="179"/>
      <c r="U329" s="79">
        <v>0</v>
      </c>
      <c r="V329" s="79">
        <v>0</v>
      </c>
      <c r="W329" s="76">
        <v>0</v>
      </c>
      <c r="X329" s="201" t="s">
        <v>1407</v>
      </c>
    </row>
    <row r="330" spans="1:24" ht="18" customHeight="1">
      <c r="A330" s="68" t="s">
        <v>615</v>
      </c>
      <c r="B330" s="67">
        <v>92</v>
      </c>
      <c r="C330" s="67">
        <v>92</v>
      </c>
      <c r="D330" s="72">
        <v>0</v>
      </c>
      <c r="E330" s="73">
        <v>0</v>
      </c>
      <c r="F330" s="67">
        <v>197</v>
      </c>
      <c r="G330" s="67">
        <v>197</v>
      </c>
      <c r="H330" s="72">
        <v>0</v>
      </c>
      <c r="I330" s="73">
        <v>0</v>
      </c>
      <c r="J330" s="74">
        <v>0</v>
      </c>
      <c r="K330" s="74">
        <v>0</v>
      </c>
      <c r="L330" s="75">
        <v>0</v>
      </c>
      <c r="M330" s="76">
        <v>0</v>
      </c>
      <c r="N330" s="77">
        <v>1</v>
      </c>
      <c r="O330" s="77">
        <v>1</v>
      </c>
      <c r="P330" s="78">
        <v>0</v>
      </c>
      <c r="Q330" s="76">
        <v>0</v>
      </c>
      <c r="R330" s="179"/>
      <c r="S330" s="179"/>
      <c r="T330" s="179"/>
      <c r="U330" s="79">
        <v>0</v>
      </c>
      <c r="V330" s="79">
        <v>0</v>
      </c>
      <c r="W330" s="76">
        <v>0</v>
      </c>
      <c r="X330" s="201" t="s">
        <v>988</v>
      </c>
    </row>
    <row r="331" spans="1:24" ht="18" customHeight="1">
      <c r="A331" s="68" t="s">
        <v>638</v>
      </c>
      <c r="B331" s="67">
        <v>754</v>
      </c>
      <c r="C331" s="67">
        <v>754</v>
      </c>
      <c r="D331" s="72">
        <v>0</v>
      </c>
      <c r="E331" s="73">
        <v>0</v>
      </c>
      <c r="F331" s="67">
        <v>820</v>
      </c>
      <c r="G331" s="67">
        <v>820</v>
      </c>
      <c r="H331" s="81">
        <v>0</v>
      </c>
      <c r="I331" s="73">
        <v>0</v>
      </c>
      <c r="J331" s="67">
        <v>0</v>
      </c>
      <c r="K331" s="67">
        <v>0</v>
      </c>
      <c r="L331" s="75">
        <v>0</v>
      </c>
      <c r="M331" s="76">
        <v>0</v>
      </c>
      <c r="N331" s="77">
        <v>0</v>
      </c>
      <c r="O331" s="77">
        <v>0</v>
      </c>
      <c r="P331" s="78">
        <v>0</v>
      </c>
      <c r="Q331" s="76">
        <v>0</v>
      </c>
      <c r="R331" s="179"/>
      <c r="S331" s="179"/>
      <c r="T331" s="179"/>
      <c r="U331" s="79">
        <v>0</v>
      </c>
      <c r="V331" s="79">
        <v>0</v>
      </c>
      <c r="W331" s="76">
        <v>0</v>
      </c>
      <c r="X331" s="201" t="s">
        <v>988</v>
      </c>
    </row>
    <row r="332" spans="1:24" ht="18" customHeight="1">
      <c r="A332" s="68" t="s">
        <v>639</v>
      </c>
      <c r="B332" s="67">
        <v>577</v>
      </c>
      <c r="C332" s="67">
        <v>599</v>
      </c>
      <c r="D332" s="72">
        <v>22</v>
      </c>
      <c r="E332" s="73">
        <v>70.95</v>
      </c>
      <c r="F332" s="67">
        <v>558</v>
      </c>
      <c r="G332" s="67">
        <v>565</v>
      </c>
      <c r="H332" s="72">
        <v>7</v>
      </c>
      <c r="I332" s="73">
        <v>12.25</v>
      </c>
      <c r="J332" s="74">
        <v>0</v>
      </c>
      <c r="K332" s="74">
        <v>0</v>
      </c>
      <c r="L332" s="75">
        <v>0</v>
      </c>
      <c r="M332" s="76">
        <v>0</v>
      </c>
      <c r="N332" s="77">
        <v>1351</v>
      </c>
      <c r="O332" s="77">
        <v>1351</v>
      </c>
      <c r="P332" s="78">
        <v>0</v>
      </c>
      <c r="Q332" s="76">
        <v>0</v>
      </c>
      <c r="R332" s="179"/>
      <c r="S332" s="179"/>
      <c r="T332" s="179"/>
      <c r="U332" s="79">
        <v>83.2</v>
      </c>
      <c r="V332" s="79">
        <v>0</v>
      </c>
      <c r="W332" s="76">
        <v>83.2</v>
      </c>
      <c r="X332" s="201" t="s">
        <v>988</v>
      </c>
    </row>
    <row r="333" spans="1:24" ht="18" customHeight="1">
      <c r="A333" s="380" t="s">
        <v>312</v>
      </c>
      <c r="B333" s="67">
        <v>572</v>
      </c>
      <c r="C333" s="67">
        <v>580</v>
      </c>
      <c r="D333" s="72">
        <v>8</v>
      </c>
      <c r="E333" s="73">
        <v>25.8</v>
      </c>
      <c r="F333" s="67">
        <v>503</v>
      </c>
      <c r="G333" s="67">
        <v>507</v>
      </c>
      <c r="H333" s="72">
        <v>4</v>
      </c>
      <c r="I333" s="73">
        <v>7</v>
      </c>
      <c r="J333" s="74">
        <v>5212</v>
      </c>
      <c r="K333" s="74">
        <v>5728</v>
      </c>
      <c r="L333" s="75">
        <v>516</v>
      </c>
      <c r="M333" s="76">
        <v>283.8</v>
      </c>
      <c r="N333" s="77">
        <v>2</v>
      </c>
      <c r="O333" s="77">
        <v>2</v>
      </c>
      <c r="P333" s="78">
        <v>0</v>
      </c>
      <c r="Q333" s="76">
        <v>0</v>
      </c>
      <c r="R333" s="179"/>
      <c r="S333" s="179"/>
      <c r="T333" s="179"/>
      <c r="U333" s="79">
        <v>32.8</v>
      </c>
      <c r="V333" s="79">
        <v>283.8</v>
      </c>
      <c r="W333" s="76">
        <v>316.6</v>
      </c>
      <c r="X333" s="201"/>
    </row>
    <row r="334" spans="1:24" ht="18" customHeight="1">
      <c r="A334" s="380" t="s">
        <v>2804</v>
      </c>
      <c r="B334" s="67">
        <v>655</v>
      </c>
      <c r="C334" s="67">
        <v>675</v>
      </c>
      <c r="D334" s="72">
        <v>20</v>
      </c>
      <c r="E334" s="73">
        <v>64.5</v>
      </c>
      <c r="F334" s="67">
        <v>938</v>
      </c>
      <c r="G334" s="67">
        <v>947</v>
      </c>
      <c r="H334" s="72">
        <v>9</v>
      </c>
      <c r="I334" s="73">
        <v>15.75</v>
      </c>
      <c r="J334" s="74">
        <v>1736</v>
      </c>
      <c r="K334" s="74">
        <v>1998</v>
      </c>
      <c r="L334" s="75">
        <v>262</v>
      </c>
      <c r="M334" s="76">
        <v>144.1</v>
      </c>
      <c r="N334" s="77">
        <v>2</v>
      </c>
      <c r="O334" s="77">
        <v>2</v>
      </c>
      <c r="P334" s="78">
        <v>0</v>
      </c>
      <c r="Q334" s="76">
        <v>0</v>
      </c>
      <c r="R334" s="179"/>
      <c r="S334" s="179"/>
      <c r="T334" s="179"/>
      <c r="U334" s="79">
        <v>80.25</v>
      </c>
      <c r="V334" s="79">
        <v>144.1</v>
      </c>
      <c r="W334" s="76">
        <v>224.35</v>
      </c>
      <c r="X334" s="201"/>
    </row>
    <row r="335" spans="1:24" ht="18" customHeight="1">
      <c r="A335" s="380" t="s">
        <v>482</v>
      </c>
      <c r="B335" s="67">
        <v>441</v>
      </c>
      <c r="C335" s="67">
        <v>453</v>
      </c>
      <c r="D335" s="72">
        <v>12</v>
      </c>
      <c r="E335" s="73">
        <v>38.7</v>
      </c>
      <c r="F335" s="67">
        <v>410</v>
      </c>
      <c r="G335" s="67">
        <v>417</v>
      </c>
      <c r="H335" s="72">
        <v>7</v>
      </c>
      <c r="I335" s="73">
        <v>12.25</v>
      </c>
      <c r="J335" s="74">
        <v>951</v>
      </c>
      <c r="K335" s="74">
        <v>1509</v>
      </c>
      <c r="L335" s="75">
        <v>558</v>
      </c>
      <c r="M335" s="76">
        <v>306.9</v>
      </c>
      <c r="N335" s="77">
        <v>438</v>
      </c>
      <c r="O335" s="77">
        <v>438</v>
      </c>
      <c r="P335" s="78">
        <v>0</v>
      </c>
      <c r="Q335" s="76">
        <v>0</v>
      </c>
      <c r="R335" s="179"/>
      <c r="S335" s="179"/>
      <c r="T335" s="179"/>
      <c r="U335" s="79">
        <v>50.95</v>
      </c>
      <c r="V335" s="79">
        <v>306.9</v>
      </c>
      <c r="W335" s="76">
        <v>357.85</v>
      </c>
      <c r="X335" s="201"/>
    </row>
    <row r="336" spans="1:24" ht="18" customHeight="1">
      <c r="A336" s="459" t="s">
        <v>1862</v>
      </c>
      <c r="B336" s="67">
        <v>612</v>
      </c>
      <c r="C336" s="67">
        <v>626</v>
      </c>
      <c r="D336" s="72">
        <v>14</v>
      </c>
      <c r="E336" s="73">
        <v>45.15</v>
      </c>
      <c r="F336" s="67">
        <v>415</v>
      </c>
      <c r="G336" s="67">
        <v>427</v>
      </c>
      <c r="H336" s="72">
        <v>12</v>
      </c>
      <c r="I336" s="73">
        <v>21</v>
      </c>
      <c r="J336" s="74">
        <v>3357</v>
      </c>
      <c r="K336" s="74">
        <v>4164</v>
      </c>
      <c r="L336" s="75">
        <v>807</v>
      </c>
      <c r="M336" s="76">
        <v>443.85</v>
      </c>
      <c r="N336" s="77">
        <v>1</v>
      </c>
      <c r="O336" s="77">
        <v>1</v>
      </c>
      <c r="P336" s="78">
        <v>0</v>
      </c>
      <c r="Q336" s="76">
        <v>0</v>
      </c>
      <c r="R336" s="27" t="s">
        <v>650</v>
      </c>
      <c r="S336" s="207">
        <v>32.25</v>
      </c>
      <c r="T336" s="207">
        <v>0</v>
      </c>
      <c r="U336" s="79">
        <v>98.4</v>
      </c>
      <c r="V336" s="79">
        <v>443.85</v>
      </c>
      <c r="W336" s="76">
        <v>542.25</v>
      </c>
      <c r="X336" s="201"/>
    </row>
    <row r="337" spans="1:24" ht="18" customHeight="1">
      <c r="A337" s="441" t="s">
        <v>1899</v>
      </c>
      <c r="B337" s="67">
        <v>459</v>
      </c>
      <c r="C337" s="67">
        <v>470</v>
      </c>
      <c r="D337" s="72">
        <v>11</v>
      </c>
      <c r="E337" s="73">
        <v>35.475</v>
      </c>
      <c r="F337" s="67">
        <v>457</v>
      </c>
      <c r="G337" s="67">
        <v>463</v>
      </c>
      <c r="H337" s="72">
        <v>6</v>
      </c>
      <c r="I337" s="73">
        <v>10.5</v>
      </c>
      <c r="J337" s="74">
        <v>5630</v>
      </c>
      <c r="K337" s="74">
        <v>6007</v>
      </c>
      <c r="L337" s="75">
        <v>377</v>
      </c>
      <c r="M337" s="76">
        <v>207.35</v>
      </c>
      <c r="N337" s="77">
        <v>446</v>
      </c>
      <c r="O337" s="77">
        <v>446</v>
      </c>
      <c r="P337" s="78">
        <v>0</v>
      </c>
      <c r="Q337" s="76">
        <v>0</v>
      </c>
      <c r="R337" s="179"/>
      <c r="S337" s="179"/>
      <c r="T337" s="179"/>
      <c r="U337" s="79">
        <v>45.975</v>
      </c>
      <c r="V337" s="79">
        <v>207.35</v>
      </c>
      <c r="W337" s="76">
        <v>253.325</v>
      </c>
      <c r="X337" s="201"/>
    </row>
    <row r="338" spans="1:24" ht="18" customHeight="1">
      <c r="A338" s="380" t="s">
        <v>2903</v>
      </c>
      <c r="B338" s="67">
        <v>419</v>
      </c>
      <c r="C338" s="67">
        <v>429</v>
      </c>
      <c r="D338" s="72">
        <v>10</v>
      </c>
      <c r="E338" s="73">
        <v>32.25</v>
      </c>
      <c r="F338" s="67">
        <v>215</v>
      </c>
      <c r="G338" s="67">
        <v>218</v>
      </c>
      <c r="H338" s="72">
        <v>3</v>
      </c>
      <c r="I338" s="73">
        <v>5.25</v>
      </c>
      <c r="J338" s="74">
        <v>8059</v>
      </c>
      <c r="K338" s="74">
        <v>8567</v>
      </c>
      <c r="L338" s="75">
        <v>508</v>
      </c>
      <c r="M338" s="76">
        <v>279.4</v>
      </c>
      <c r="N338" s="77">
        <v>116</v>
      </c>
      <c r="O338" s="77">
        <v>116</v>
      </c>
      <c r="P338" s="78">
        <v>0</v>
      </c>
      <c r="Q338" s="76">
        <v>0</v>
      </c>
      <c r="R338" s="183"/>
      <c r="S338" s="179"/>
      <c r="T338" s="179"/>
      <c r="U338" s="79">
        <v>37.5</v>
      </c>
      <c r="V338" s="79">
        <v>279.4</v>
      </c>
      <c r="W338" s="76">
        <v>316.9</v>
      </c>
      <c r="X338" s="201"/>
    </row>
    <row r="339" spans="1:24" ht="18" customHeight="1">
      <c r="A339" s="380" t="s">
        <v>521</v>
      </c>
      <c r="B339" s="67">
        <v>411</v>
      </c>
      <c r="C339" s="67">
        <v>411</v>
      </c>
      <c r="D339" s="72">
        <v>0</v>
      </c>
      <c r="E339" s="73">
        <v>0</v>
      </c>
      <c r="F339" s="67">
        <v>389</v>
      </c>
      <c r="G339" s="67">
        <v>389</v>
      </c>
      <c r="H339" s="72">
        <v>0</v>
      </c>
      <c r="I339" s="73">
        <v>0</v>
      </c>
      <c r="J339" s="74">
        <v>8279</v>
      </c>
      <c r="K339" s="74">
        <v>8500</v>
      </c>
      <c r="L339" s="75">
        <v>221</v>
      </c>
      <c r="M339" s="76">
        <v>121.55</v>
      </c>
      <c r="N339" s="77">
        <v>4</v>
      </c>
      <c r="O339" s="77">
        <v>4</v>
      </c>
      <c r="P339" s="78">
        <v>0</v>
      </c>
      <c r="Q339" s="76">
        <v>0</v>
      </c>
      <c r="R339" s="179"/>
      <c r="S339" s="179"/>
      <c r="T339" s="179"/>
      <c r="U339" s="79">
        <v>0</v>
      </c>
      <c r="V339" s="79">
        <v>121.55</v>
      </c>
      <c r="W339" s="76">
        <v>121.55</v>
      </c>
      <c r="X339" s="201"/>
    </row>
    <row r="340" spans="1:24" ht="18" customHeight="1">
      <c r="A340" s="380" t="s">
        <v>1508</v>
      </c>
      <c r="B340" s="67">
        <v>518</v>
      </c>
      <c r="C340" s="67">
        <v>523</v>
      </c>
      <c r="D340" s="72">
        <v>5</v>
      </c>
      <c r="E340" s="73">
        <v>16.125</v>
      </c>
      <c r="F340" s="67">
        <v>501</v>
      </c>
      <c r="G340" s="67">
        <v>501</v>
      </c>
      <c r="H340" s="72">
        <v>0</v>
      </c>
      <c r="I340" s="73">
        <v>0</v>
      </c>
      <c r="J340" s="74">
        <v>7718</v>
      </c>
      <c r="K340" s="74">
        <v>7747</v>
      </c>
      <c r="L340" s="75">
        <v>29</v>
      </c>
      <c r="M340" s="76">
        <v>15.95</v>
      </c>
      <c r="N340" s="77">
        <v>2081</v>
      </c>
      <c r="O340" s="77">
        <v>2081</v>
      </c>
      <c r="P340" s="78">
        <v>0</v>
      </c>
      <c r="Q340" s="76">
        <v>0</v>
      </c>
      <c r="R340" s="179"/>
      <c r="S340" s="179"/>
      <c r="T340" s="179"/>
      <c r="U340" s="79">
        <v>16.125</v>
      </c>
      <c r="V340" s="79">
        <v>15.95</v>
      </c>
      <c r="W340" s="76">
        <v>32.075</v>
      </c>
      <c r="X340" s="201"/>
    </row>
    <row r="341" spans="1:24" ht="18" customHeight="1">
      <c r="A341" s="380"/>
      <c r="B341" s="67">
        <v>828</v>
      </c>
      <c r="C341" s="67">
        <v>828</v>
      </c>
      <c r="D341" s="72">
        <v>0</v>
      </c>
      <c r="E341" s="73">
        <v>0</v>
      </c>
      <c r="F341" s="67">
        <v>465</v>
      </c>
      <c r="G341" s="67">
        <v>465</v>
      </c>
      <c r="H341" s="72">
        <v>0</v>
      </c>
      <c r="I341" s="73">
        <v>0</v>
      </c>
      <c r="J341" s="74">
        <v>2831</v>
      </c>
      <c r="K341" s="74">
        <v>2831</v>
      </c>
      <c r="L341" s="75">
        <v>0</v>
      </c>
      <c r="M341" s="76">
        <v>0</v>
      </c>
      <c r="N341" s="77">
        <v>795</v>
      </c>
      <c r="O341" s="77">
        <v>795</v>
      </c>
      <c r="P341" s="78">
        <v>0</v>
      </c>
      <c r="Q341" s="76">
        <v>0</v>
      </c>
      <c r="R341" s="179"/>
      <c r="S341" s="179"/>
      <c r="T341" s="179"/>
      <c r="U341" s="79">
        <v>0</v>
      </c>
      <c r="V341" s="79">
        <v>0</v>
      </c>
      <c r="W341" s="76">
        <v>0</v>
      </c>
      <c r="X341" s="201" t="s">
        <v>1407</v>
      </c>
    </row>
    <row r="342" spans="1:24" ht="18" customHeight="1">
      <c r="A342" s="380" t="s">
        <v>358</v>
      </c>
      <c r="B342" s="67">
        <v>427</v>
      </c>
      <c r="C342" s="67">
        <v>434</v>
      </c>
      <c r="D342" s="72">
        <v>7</v>
      </c>
      <c r="E342" s="73">
        <v>22.575</v>
      </c>
      <c r="F342" s="67">
        <v>660</v>
      </c>
      <c r="G342" s="67">
        <v>662</v>
      </c>
      <c r="H342" s="72">
        <v>2</v>
      </c>
      <c r="I342" s="73">
        <v>3.5</v>
      </c>
      <c r="J342" s="74">
        <v>7108</v>
      </c>
      <c r="K342" s="74">
        <v>7574</v>
      </c>
      <c r="L342" s="75">
        <v>466</v>
      </c>
      <c r="M342" s="76">
        <v>256.3</v>
      </c>
      <c r="N342" s="77">
        <v>500</v>
      </c>
      <c r="O342" s="77">
        <v>500</v>
      </c>
      <c r="P342" s="78">
        <v>0</v>
      </c>
      <c r="Q342" s="76">
        <v>0</v>
      </c>
      <c r="R342" s="179"/>
      <c r="S342" s="179"/>
      <c r="T342" s="179"/>
      <c r="U342" s="79">
        <v>26.075</v>
      </c>
      <c r="V342" s="79">
        <v>256.3</v>
      </c>
      <c r="W342" s="76">
        <v>282.375</v>
      </c>
      <c r="X342" s="201"/>
    </row>
    <row r="343" spans="1:24" ht="18" customHeight="1">
      <c r="A343" s="588" t="s">
        <v>2301</v>
      </c>
      <c r="B343" s="277">
        <v>341</v>
      </c>
      <c r="C343" s="277">
        <v>344</v>
      </c>
      <c r="D343" s="278">
        <v>3</v>
      </c>
      <c r="E343" s="268">
        <v>9.675</v>
      </c>
      <c r="F343" s="277">
        <v>163</v>
      </c>
      <c r="G343" s="277">
        <v>166</v>
      </c>
      <c r="H343" s="278">
        <v>3</v>
      </c>
      <c r="I343" s="268">
        <v>5.25</v>
      </c>
      <c r="J343" s="590">
        <v>1257</v>
      </c>
      <c r="K343" s="590">
        <v>1376</v>
      </c>
      <c r="L343" s="591">
        <v>119</v>
      </c>
      <c r="M343" s="271">
        <v>65.45</v>
      </c>
      <c r="N343" s="279">
        <v>830</v>
      </c>
      <c r="O343" s="279">
        <v>830</v>
      </c>
      <c r="P343" s="280">
        <v>0</v>
      </c>
      <c r="Q343" s="271">
        <v>0</v>
      </c>
      <c r="R343" s="269"/>
      <c r="S343" s="269"/>
      <c r="T343" s="269"/>
      <c r="U343" s="270">
        <v>14.925</v>
      </c>
      <c r="V343" s="270">
        <v>65.45</v>
      </c>
      <c r="W343" s="271">
        <v>80.375</v>
      </c>
      <c r="X343" s="201"/>
    </row>
    <row r="344" spans="1:24" ht="18" customHeight="1">
      <c r="A344" s="592"/>
      <c r="B344" s="255"/>
      <c r="C344" s="255"/>
      <c r="D344" s="281"/>
      <c r="E344" s="272"/>
      <c r="F344" s="255"/>
      <c r="G344" s="255"/>
      <c r="H344" s="281"/>
      <c r="J344" s="599"/>
      <c r="K344" s="599"/>
      <c r="L344" s="285" t="s">
        <v>2709</v>
      </c>
      <c r="M344" s="282"/>
      <c r="N344" s="283"/>
      <c r="O344" s="283"/>
      <c r="P344" s="284"/>
      <c r="Q344" s="282"/>
      <c r="R344" s="273"/>
      <c r="S344" s="273"/>
      <c r="T344" s="273"/>
      <c r="U344" s="274"/>
      <c r="V344" s="274"/>
      <c r="W344" s="275"/>
      <c r="X344" s="201"/>
    </row>
    <row r="345" spans="1:24" ht="18" customHeight="1">
      <c r="A345" s="600" t="s">
        <v>1863</v>
      </c>
      <c r="B345" s="83">
        <v>292</v>
      </c>
      <c r="C345" s="83">
        <v>302</v>
      </c>
      <c r="D345" s="84">
        <v>10</v>
      </c>
      <c r="E345" s="85">
        <v>32.25</v>
      </c>
      <c r="F345" s="83">
        <v>293</v>
      </c>
      <c r="G345" s="83">
        <v>308</v>
      </c>
      <c r="H345" s="84">
        <v>15</v>
      </c>
      <c r="I345" s="85">
        <v>26.25</v>
      </c>
      <c r="J345" s="86">
        <v>3603</v>
      </c>
      <c r="K345" s="86">
        <v>4122</v>
      </c>
      <c r="L345" s="87">
        <v>519</v>
      </c>
      <c r="M345" s="88">
        <v>285.45</v>
      </c>
      <c r="N345" s="89">
        <v>134</v>
      </c>
      <c r="O345" s="89">
        <v>134</v>
      </c>
      <c r="P345" s="82">
        <v>0</v>
      </c>
      <c r="Q345" s="88">
        <v>0</v>
      </c>
      <c r="R345" s="385" t="s">
        <v>2516</v>
      </c>
      <c r="S345" s="417">
        <v>24.6</v>
      </c>
      <c r="T345" s="417">
        <v>129.8</v>
      </c>
      <c r="U345" s="263">
        <v>83.1</v>
      </c>
      <c r="V345" s="263">
        <v>415.25</v>
      </c>
      <c r="W345" s="88">
        <v>498.35</v>
      </c>
      <c r="X345" s="201"/>
    </row>
    <row r="346" spans="1:24" ht="18" customHeight="1">
      <c r="A346" s="441" t="s">
        <v>256</v>
      </c>
      <c r="B346" s="67">
        <v>716</v>
      </c>
      <c r="C346" s="67">
        <v>737</v>
      </c>
      <c r="D346" s="72">
        <v>21</v>
      </c>
      <c r="E346" s="73">
        <v>67.725</v>
      </c>
      <c r="F346" s="67">
        <v>584</v>
      </c>
      <c r="G346" s="67">
        <v>595</v>
      </c>
      <c r="H346" s="72">
        <v>11</v>
      </c>
      <c r="I346" s="73">
        <v>19.25</v>
      </c>
      <c r="J346" s="74">
        <v>8192</v>
      </c>
      <c r="K346" s="74">
        <v>9646</v>
      </c>
      <c r="L346" s="75">
        <v>1454</v>
      </c>
      <c r="M346" s="76">
        <v>799.7</v>
      </c>
      <c r="N346" s="77">
        <v>1387</v>
      </c>
      <c r="O346" s="77">
        <v>1387</v>
      </c>
      <c r="P346" s="78">
        <v>0</v>
      </c>
      <c r="Q346" s="76">
        <v>0</v>
      </c>
      <c r="R346" s="179"/>
      <c r="S346" s="179"/>
      <c r="T346" s="179"/>
      <c r="U346" s="79">
        <v>86.975</v>
      </c>
      <c r="V346" s="79">
        <v>799.7</v>
      </c>
      <c r="W346" s="76">
        <v>886.675</v>
      </c>
      <c r="X346" s="201"/>
    </row>
    <row r="347" spans="1:24" ht="18" customHeight="1">
      <c r="A347" s="380" t="s">
        <v>257</v>
      </c>
      <c r="B347" s="67">
        <v>436</v>
      </c>
      <c r="C347" s="67">
        <v>455</v>
      </c>
      <c r="D347" s="72">
        <v>19</v>
      </c>
      <c r="E347" s="73">
        <v>61.275</v>
      </c>
      <c r="F347" s="67">
        <v>294</v>
      </c>
      <c r="G347" s="67">
        <v>296</v>
      </c>
      <c r="H347" s="72">
        <v>2</v>
      </c>
      <c r="I347" s="73">
        <v>3.5</v>
      </c>
      <c r="J347" s="74">
        <v>3956</v>
      </c>
      <c r="K347" s="74">
        <v>4663</v>
      </c>
      <c r="L347" s="75">
        <v>707</v>
      </c>
      <c r="M347" s="76">
        <v>388.85</v>
      </c>
      <c r="N347" s="77">
        <v>4</v>
      </c>
      <c r="O347" s="77">
        <v>4</v>
      </c>
      <c r="P347" s="78">
        <v>0</v>
      </c>
      <c r="Q347" s="76">
        <v>0</v>
      </c>
      <c r="R347" s="179"/>
      <c r="S347" s="179"/>
      <c r="T347" s="179"/>
      <c r="U347" s="79">
        <v>64.775</v>
      </c>
      <c r="V347" s="79">
        <v>388.85</v>
      </c>
      <c r="W347" s="76">
        <v>453.625</v>
      </c>
      <c r="X347" s="201"/>
    </row>
    <row r="348" spans="1:24" ht="18" customHeight="1">
      <c r="A348" s="380" t="s">
        <v>258</v>
      </c>
      <c r="B348" s="67">
        <v>412</v>
      </c>
      <c r="C348" s="67">
        <v>417</v>
      </c>
      <c r="D348" s="72">
        <v>5</v>
      </c>
      <c r="E348" s="73">
        <v>16.125</v>
      </c>
      <c r="F348" s="67">
        <v>326</v>
      </c>
      <c r="G348" s="67">
        <v>330</v>
      </c>
      <c r="H348" s="72">
        <v>4</v>
      </c>
      <c r="I348" s="73">
        <v>7</v>
      </c>
      <c r="J348" s="74">
        <v>895</v>
      </c>
      <c r="K348" s="74">
        <v>1392</v>
      </c>
      <c r="L348" s="75">
        <v>497</v>
      </c>
      <c r="M348" s="76">
        <v>273.35</v>
      </c>
      <c r="N348" s="77">
        <v>341</v>
      </c>
      <c r="O348" s="77">
        <v>341</v>
      </c>
      <c r="P348" s="78">
        <v>0</v>
      </c>
      <c r="Q348" s="76">
        <v>0</v>
      </c>
      <c r="R348" s="179"/>
      <c r="S348" s="179"/>
      <c r="T348" s="179"/>
      <c r="U348" s="79">
        <v>23.125</v>
      </c>
      <c r="V348" s="79">
        <v>273.35</v>
      </c>
      <c r="W348" s="76">
        <v>296.475</v>
      </c>
      <c r="X348" s="201"/>
    </row>
    <row r="349" spans="1:24" ht="18" customHeight="1">
      <c r="A349" s="380" t="s">
        <v>259</v>
      </c>
      <c r="B349" s="67">
        <v>419</v>
      </c>
      <c r="C349" s="67">
        <v>423</v>
      </c>
      <c r="D349" s="72">
        <v>4</v>
      </c>
      <c r="E349" s="73">
        <v>12.9</v>
      </c>
      <c r="F349" s="67">
        <v>271</v>
      </c>
      <c r="G349" s="67">
        <v>273</v>
      </c>
      <c r="H349" s="72">
        <v>2</v>
      </c>
      <c r="I349" s="73">
        <v>3.5</v>
      </c>
      <c r="J349" s="74">
        <v>2226</v>
      </c>
      <c r="K349" s="74">
        <v>2640</v>
      </c>
      <c r="L349" s="75">
        <v>414</v>
      </c>
      <c r="M349" s="76">
        <v>227.7</v>
      </c>
      <c r="N349" s="77">
        <v>12</v>
      </c>
      <c r="O349" s="77">
        <v>12</v>
      </c>
      <c r="P349" s="78">
        <v>0</v>
      </c>
      <c r="Q349" s="76">
        <v>0</v>
      </c>
      <c r="R349" s="27" t="s">
        <v>1020</v>
      </c>
      <c r="S349" s="207">
        <v>29.025</v>
      </c>
      <c r="T349" s="207">
        <v>0</v>
      </c>
      <c r="U349" s="79">
        <v>45.425</v>
      </c>
      <c r="V349" s="79">
        <v>227.7</v>
      </c>
      <c r="W349" s="76">
        <v>273.125</v>
      </c>
      <c r="X349" s="201"/>
    </row>
    <row r="350" spans="1:24" ht="18" customHeight="1">
      <c r="A350" s="68" t="s">
        <v>260</v>
      </c>
      <c r="B350" s="67">
        <v>201</v>
      </c>
      <c r="C350" s="67">
        <v>203</v>
      </c>
      <c r="D350" s="72">
        <v>2</v>
      </c>
      <c r="E350" s="73">
        <v>6.45</v>
      </c>
      <c r="F350" s="67">
        <v>153</v>
      </c>
      <c r="G350" s="67">
        <v>154</v>
      </c>
      <c r="H350" s="81">
        <v>1</v>
      </c>
      <c r="I350" s="73">
        <v>1.75</v>
      </c>
      <c r="J350" s="67">
        <v>3784</v>
      </c>
      <c r="K350" s="67">
        <v>3943</v>
      </c>
      <c r="L350" s="75">
        <v>159</v>
      </c>
      <c r="M350" s="76">
        <v>87.45</v>
      </c>
      <c r="N350" s="77">
        <v>5</v>
      </c>
      <c r="O350" s="77">
        <v>5</v>
      </c>
      <c r="P350" s="78">
        <v>0</v>
      </c>
      <c r="Q350" s="76">
        <v>0</v>
      </c>
      <c r="R350" s="179"/>
      <c r="S350" s="179"/>
      <c r="T350" s="179"/>
      <c r="U350" s="79">
        <v>8.2</v>
      </c>
      <c r="V350" s="79">
        <v>87.45</v>
      </c>
      <c r="W350" s="76">
        <v>95.65</v>
      </c>
      <c r="X350" s="201"/>
    </row>
    <row r="351" spans="1:24" ht="18" customHeight="1">
      <c r="A351" s="441" t="s">
        <v>261</v>
      </c>
      <c r="B351" s="67">
        <v>509</v>
      </c>
      <c r="C351" s="67">
        <v>513</v>
      </c>
      <c r="D351" s="72">
        <v>4</v>
      </c>
      <c r="E351" s="73">
        <v>12.9</v>
      </c>
      <c r="F351" s="67">
        <v>383</v>
      </c>
      <c r="G351" s="67">
        <v>400</v>
      </c>
      <c r="H351" s="72">
        <v>17</v>
      </c>
      <c r="I351" s="73">
        <v>29.75</v>
      </c>
      <c r="J351" s="74">
        <v>9294</v>
      </c>
      <c r="K351" s="74">
        <v>9936</v>
      </c>
      <c r="L351" s="75">
        <v>642</v>
      </c>
      <c r="M351" s="76">
        <v>353.1</v>
      </c>
      <c r="N351" s="77">
        <v>0</v>
      </c>
      <c r="O351" s="77">
        <v>0</v>
      </c>
      <c r="P351" s="78">
        <v>0</v>
      </c>
      <c r="Q351" s="76">
        <v>0</v>
      </c>
      <c r="R351" s="179"/>
      <c r="S351" s="179"/>
      <c r="T351" s="179"/>
      <c r="U351" s="79">
        <v>42.65</v>
      </c>
      <c r="V351" s="79">
        <v>353.1</v>
      </c>
      <c r="W351" s="76">
        <v>395.75</v>
      </c>
      <c r="X351" s="201"/>
    </row>
    <row r="352" spans="1:24" ht="18" customHeight="1">
      <c r="A352" s="380" t="s">
        <v>3292</v>
      </c>
      <c r="B352" s="67">
        <v>40</v>
      </c>
      <c r="C352" s="67">
        <v>55</v>
      </c>
      <c r="D352" s="72">
        <v>15</v>
      </c>
      <c r="E352" s="73">
        <v>48.375</v>
      </c>
      <c r="F352" s="67">
        <v>342</v>
      </c>
      <c r="G352" s="67">
        <v>346</v>
      </c>
      <c r="H352" s="72">
        <v>4</v>
      </c>
      <c r="I352" s="73">
        <v>7</v>
      </c>
      <c r="J352" s="74">
        <v>4073</v>
      </c>
      <c r="K352" s="74">
        <v>4789</v>
      </c>
      <c r="L352" s="75">
        <v>716</v>
      </c>
      <c r="M352" s="76">
        <v>393.8</v>
      </c>
      <c r="N352" s="77">
        <v>505</v>
      </c>
      <c r="O352" s="77">
        <v>505</v>
      </c>
      <c r="P352" s="78">
        <v>0</v>
      </c>
      <c r="Q352" s="76">
        <v>0</v>
      </c>
      <c r="R352" s="179"/>
      <c r="S352" s="179"/>
      <c r="T352" s="179"/>
      <c r="U352" s="79">
        <v>55.375</v>
      </c>
      <c r="V352" s="79">
        <v>393.8</v>
      </c>
      <c r="W352" s="76">
        <v>449.175</v>
      </c>
      <c r="X352" s="201"/>
    </row>
    <row r="353" spans="1:24" ht="18" customHeight="1">
      <c r="A353" s="380" t="s">
        <v>177</v>
      </c>
      <c r="B353" s="67">
        <v>664</v>
      </c>
      <c r="C353" s="67">
        <v>666</v>
      </c>
      <c r="D353" s="72">
        <v>2</v>
      </c>
      <c r="E353" s="73">
        <v>6.45</v>
      </c>
      <c r="F353" s="67">
        <v>271</v>
      </c>
      <c r="G353" s="67">
        <v>272</v>
      </c>
      <c r="H353" s="72">
        <v>1</v>
      </c>
      <c r="I353" s="73">
        <v>1.75</v>
      </c>
      <c r="J353" s="74">
        <v>2232</v>
      </c>
      <c r="K353" s="74">
        <v>2723</v>
      </c>
      <c r="L353" s="75">
        <v>491</v>
      </c>
      <c r="M353" s="76">
        <v>270.05</v>
      </c>
      <c r="N353" s="77">
        <v>527</v>
      </c>
      <c r="O353" s="77">
        <v>527</v>
      </c>
      <c r="P353" s="78">
        <v>0</v>
      </c>
      <c r="Q353" s="76">
        <v>0</v>
      </c>
      <c r="R353" s="179"/>
      <c r="S353" s="179"/>
      <c r="T353" s="179"/>
      <c r="U353" s="79">
        <v>8.2</v>
      </c>
      <c r="V353" s="79">
        <v>270.05</v>
      </c>
      <c r="W353" s="76">
        <v>278.25</v>
      </c>
      <c r="X353" s="201"/>
    </row>
    <row r="354" spans="1:24" ht="18" customHeight="1">
      <c r="A354" s="441" t="s">
        <v>1662</v>
      </c>
      <c r="B354" s="67">
        <v>489</v>
      </c>
      <c r="C354" s="67">
        <v>498</v>
      </c>
      <c r="D354" s="72">
        <v>9</v>
      </c>
      <c r="E354" s="73">
        <v>29.025</v>
      </c>
      <c r="F354" s="67">
        <v>233</v>
      </c>
      <c r="G354" s="67">
        <v>235</v>
      </c>
      <c r="H354" s="72">
        <v>2</v>
      </c>
      <c r="I354" s="73">
        <v>3.5</v>
      </c>
      <c r="J354" s="74">
        <v>7176</v>
      </c>
      <c r="K354" s="74">
        <v>7565</v>
      </c>
      <c r="L354" s="75">
        <v>389</v>
      </c>
      <c r="M354" s="76">
        <v>213.95</v>
      </c>
      <c r="N354" s="77">
        <v>0</v>
      </c>
      <c r="O354" s="77">
        <v>0</v>
      </c>
      <c r="P354" s="78">
        <v>0</v>
      </c>
      <c r="Q354" s="76">
        <v>0</v>
      </c>
      <c r="R354" s="179"/>
      <c r="S354" s="179"/>
      <c r="T354" s="179"/>
      <c r="U354" s="79">
        <v>32.525</v>
      </c>
      <c r="V354" s="79">
        <v>213.95</v>
      </c>
      <c r="W354" s="76">
        <v>246.475</v>
      </c>
      <c r="X354" s="201"/>
    </row>
    <row r="355" spans="1:24" ht="18" customHeight="1">
      <c r="A355" s="441"/>
      <c r="B355" s="67">
        <v>363</v>
      </c>
      <c r="C355" s="67">
        <v>363</v>
      </c>
      <c r="D355" s="72">
        <v>0</v>
      </c>
      <c r="E355" s="73">
        <v>0</v>
      </c>
      <c r="F355" s="67">
        <v>95</v>
      </c>
      <c r="G355" s="67">
        <v>95</v>
      </c>
      <c r="H355" s="72">
        <v>0</v>
      </c>
      <c r="I355" s="73">
        <v>0</v>
      </c>
      <c r="J355" s="74">
        <v>3528</v>
      </c>
      <c r="K355" s="74">
        <v>3528</v>
      </c>
      <c r="L355" s="75">
        <v>0</v>
      </c>
      <c r="M355" s="76">
        <v>0</v>
      </c>
      <c r="N355" s="77">
        <v>15</v>
      </c>
      <c r="O355" s="77">
        <v>15</v>
      </c>
      <c r="P355" s="78">
        <v>0</v>
      </c>
      <c r="Q355" s="76">
        <v>0</v>
      </c>
      <c r="R355" s="179"/>
      <c r="S355" s="179"/>
      <c r="T355" s="179"/>
      <c r="U355" s="79">
        <v>0</v>
      </c>
      <c r="V355" s="79">
        <v>0</v>
      </c>
      <c r="W355" s="76">
        <v>0</v>
      </c>
      <c r="X355" s="201" t="s">
        <v>1407</v>
      </c>
    </row>
    <row r="356" spans="1:24" ht="18" customHeight="1">
      <c r="A356" s="380" t="s">
        <v>1663</v>
      </c>
      <c r="B356" s="67">
        <v>565</v>
      </c>
      <c r="C356" s="67">
        <v>579</v>
      </c>
      <c r="D356" s="72">
        <v>14</v>
      </c>
      <c r="E356" s="73">
        <v>45.15</v>
      </c>
      <c r="F356" s="67">
        <v>294</v>
      </c>
      <c r="G356" s="67">
        <v>299</v>
      </c>
      <c r="H356" s="72">
        <v>5</v>
      </c>
      <c r="I356" s="73">
        <v>8.75</v>
      </c>
      <c r="J356" s="74">
        <v>6874</v>
      </c>
      <c r="K356" s="74">
        <v>7965</v>
      </c>
      <c r="L356" s="75">
        <v>1091</v>
      </c>
      <c r="M356" s="76">
        <v>600.05</v>
      </c>
      <c r="N356" s="77">
        <v>2</v>
      </c>
      <c r="O356" s="77">
        <v>2</v>
      </c>
      <c r="P356" s="78">
        <v>0</v>
      </c>
      <c r="Q356" s="76">
        <v>0</v>
      </c>
      <c r="R356" s="179"/>
      <c r="S356" s="179"/>
      <c r="T356" s="179"/>
      <c r="U356" s="79">
        <v>53.9</v>
      </c>
      <c r="V356" s="79">
        <v>600.05</v>
      </c>
      <c r="W356" s="76">
        <v>653.95</v>
      </c>
      <c r="X356" s="201"/>
    </row>
    <row r="357" spans="1:24" ht="18" customHeight="1">
      <c r="A357" s="441" t="s">
        <v>1664</v>
      </c>
      <c r="B357" s="67">
        <v>663</v>
      </c>
      <c r="C357" s="67">
        <v>677</v>
      </c>
      <c r="D357" s="72">
        <v>14</v>
      </c>
      <c r="E357" s="73">
        <v>45.15</v>
      </c>
      <c r="F357" s="67">
        <v>274</v>
      </c>
      <c r="G357" s="67">
        <v>274</v>
      </c>
      <c r="H357" s="72">
        <v>0</v>
      </c>
      <c r="I357" s="73">
        <v>0</v>
      </c>
      <c r="J357" s="74">
        <v>7551</v>
      </c>
      <c r="K357" s="74">
        <v>8329</v>
      </c>
      <c r="L357" s="75">
        <v>778</v>
      </c>
      <c r="M357" s="76">
        <v>427.9</v>
      </c>
      <c r="N357" s="77">
        <v>9961</v>
      </c>
      <c r="O357" s="77">
        <v>9961</v>
      </c>
      <c r="P357" s="78">
        <v>0</v>
      </c>
      <c r="Q357" s="76">
        <v>0</v>
      </c>
      <c r="R357" s="179"/>
      <c r="S357" s="179"/>
      <c r="T357" s="179"/>
      <c r="U357" s="79">
        <v>45.15</v>
      </c>
      <c r="V357" s="79">
        <v>427.9</v>
      </c>
      <c r="W357" s="76">
        <v>473.05</v>
      </c>
      <c r="X357" s="201"/>
    </row>
    <row r="358" spans="1:24" ht="18" customHeight="1">
      <c r="A358" s="380" t="s">
        <v>1525</v>
      </c>
      <c r="B358" s="67">
        <v>520</v>
      </c>
      <c r="C358" s="67">
        <v>520</v>
      </c>
      <c r="D358" s="72">
        <v>0</v>
      </c>
      <c r="E358" s="73">
        <v>0</v>
      </c>
      <c r="F358" s="67">
        <v>342</v>
      </c>
      <c r="G358" s="67">
        <v>342</v>
      </c>
      <c r="H358" s="72">
        <v>0</v>
      </c>
      <c r="I358" s="73">
        <v>0</v>
      </c>
      <c r="J358" s="74">
        <v>271</v>
      </c>
      <c r="K358" s="74">
        <v>449</v>
      </c>
      <c r="L358" s="75">
        <v>178</v>
      </c>
      <c r="M358" s="76">
        <v>97.9</v>
      </c>
      <c r="N358" s="77">
        <v>541</v>
      </c>
      <c r="O358" s="77">
        <v>541</v>
      </c>
      <c r="P358" s="78">
        <v>0</v>
      </c>
      <c r="Q358" s="76">
        <v>0</v>
      </c>
      <c r="R358" s="179"/>
      <c r="S358" s="179"/>
      <c r="T358" s="179"/>
      <c r="U358" s="79">
        <v>0</v>
      </c>
      <c r="V358" s="79">
        <v>97.9</v>
      </c>
      <c r="W358" s="76">
        <v>97.9</v>
      </c>
      <c r="X358" s="201" t="s">
        <v>1010</v>
      </c>
    </row>
    <row r="359" spans="1:24" ht="18" customHeight="1">
      <c r="A359" s="380" t="s">
        <v>1478</v>
      </c>
      <c r="B359" s="67">
        <v>761</v>
      </c>
      <c r="C359" s="67">
        <v>775</v>
      </c>
      <c r="D359" s="72">
        <v>14</v>
      </c>
      <c r="E359" s="73">
        <v>45.15</v>
      </c>
      <c r="F359" s="67">
        <v>186</v>
      </c>
      <c r="G359" s="67">
        <v>189</v>
      </c>
      <c r="H359" s="72">
        <v>3</v>
      </c>
      <c r="I359" s="73">
        <v>5.25</v>
      </c>
      <c r="J359" s="74">
        <v>6127</v>
      </c>
      <c r="K359" s="74">
        <v>6581</v>
      </c>
      <c r="L359" s="75">
        <v>454</v>
      </c>
      <c r="M359" s="76">
        <v>249.7</v>
      </c>
      <c r="N359" s="77">
        <v>3</v>
      </c>
      <c r="O359" s="77">
        <v>3</v>
      </c>
      <c r="P359" s="78">
        <v>0</v>
      </c>
      <c r="Q359" s="76">
        <v>0</v>
      </c>
      <c r="R359" s="179"/>
      <c r="S359" s="179"/>
      <c r="T359" s="179"/>
      <c r="U359" s="79">
        <v>50.4</v>
      </c>
      <c r="V359" s="79">
        <v>249.7</v>
      </c>
      <c r="W359" s="76">
        <v>300.1</v>
      </c>
      <c r="X359" s="201"/>
    </row>
    <row r="360" spans="1:24" ht="18" customHeight="1">
      <c r="A360" s="380" t="s">
        <v>3201</v>
      </c>
      <c r="B360" s="67">
        <v>455</v>
      </c>
      <c r="C360" s="67">
        <v>465</v>
      </c>
      <c r="D360" s="72">
        <v>10</v>
      </c>
      <c r="E360" s="73">
        <v>32.25</v>
      </c>
      <c r="F360" s="67">
        <v>330</v>
      </c>
      <c r="G360" s="67">
        <v>336</v>
      </c>
      <c r="H360" s="72">
        <v>6</v>
      </c>
      <c r="I360" s="73">
        <v>10.5</v>
      </c>
      <c r="J360" s="74">
        <v>3927</v>
      </c>
      <c r="K360" s="74">
        <v>4628</v>
      </c>
      <c r="L360" s="75">
        <v>701</v>
      </c>
      <c r="M360" s="76">
        <v>385.55</v>
      </c>
      <c r="N360" s="77">
        <v>525</v>
      </c>
      <c r="O360" s="77">
        <v>525</v>
      </c>
      <c r="P360" s="78">
        <v>0</v>
      </c>
      <c r="Q360" s="76">
        <v>0</v>
      </c>
      <c r="R360" s="179"/>
      <c r="S360" s="179"/>
      <c r="T360" s="179"/>
      <c r="U360" s="79">
        <v>42.75</v>
      </c>
      <c r="V360" s="79">
        <v>385.55</v>
      </c>
      <c r="W360" s="76">
        <v>428.3</v>
      </c>
      <c r="X360" s="201"/>
    </row>
    <row r="361" spans="1:24" ht="18" customHeight="1">
      <c r="A361" s="441" t="s">
        <v>3202</v>
      </c>
      <c r="B361" s="67">
        <v>767</v>
      </c>
      <c r="C361" s="67">
        <v>778</v>
      </c>
      <c r="D361" s="72">
        <v>11</v>
      </c>
      <c r="E361" s="73">
        <v>35.475</v>
      </c>
      <c r="F361" s="67">
        <v>921</v>
      </c>
      <c r="G361" s="67">
        <v>933</v>
      </c>
      <c r="H361" s="72">
        <v>12</v>
      </c>
      <c r="I361" s="73">
        <v>21</v>
      </c>
      <c r="J361" s="74">
        <v>2941</v>
      </c>
      <c r="K361" s="74">
        <v>3374</v>
      </c>
      <c r="L361" s="75">
        <v>433</v>
      </c>
      <c r="M361" s="76">
        <v>238.15</v>
      </c>
      <c r="N361" s="77">
        <v>323</v>
      </c>
      <c r="O361" s="77">
        <v>323</v>
      </c>
      <c r="P361" s="78">
        <v>0</v>
      </c>
      <c r="Q361" s="76">
        <v>0</v>
      </c>
      <c r="R361" s="179"/>
      <c r="S361" s="179"/>
      <c r="T361" s="179"/>
      <c r="U361" s="79">
        <v>56.475</v>
      </c>
      <c r="V361" s="79">
        <v>238.15</v>
      </c>
      <c r="W361" s="76">
        <v>294.625</v>
      </c>
      <c r="X361" s="201"/>
    </row>
    <row r="362" spans="1:24" ht="18" customHeight="1">
      <c r="A362" s="380" t="s">
        <v>1485</v>
      </c>
      <c r="B362" s="67">
        <v>354</v>
      </c>
      <c r="C362" s="67">
        <v>364</v>
      </c>
      <c r="D362" s="72">
        <v>10</v>
      </c>
      <c r="E362" s="73">
        <v>32.25</v>
      </c>
      <c r="F362" s="67">
        <v>272</v>
      </c>
      <c r="G362" s="67">
        <v>272</v>
      </c>
      <c r="H362" s="72">
        <v>0</v>
      </c>
      <c r="I362" s="73">
        <v>0</v>
      </c>
      <c r="J362" s="74">
        <v>2006</v>
      </c>
      <c r="K362" s="74">
        <v>2346</v>
      </c>
      <c r="L362" s="75">
        <v>340</v>
      </c>
      <c r="M362" s="76">
        <v>187</v>
      </c>
      <c r="N362" s="77">
        <v>2</v>
      </c>
      <c r="O362" s="77">
        <v>2</v>
      </c>
      <c r="P362" s="78">
        <v>0</v>
      </c>
      <c r="Q362" s="76">
        <v>0</v>
      </c>
      <c r="R362" s="179"/>
      <c r="S362" s="179"/>
      <c r="T362" s="179"/>
      <c r="U362" s="79">
        <v>32.25</v>
      </c>
      <c r="V362" s="79">
        <v>187</v>
      </c>
      <c r="W362" s="76">
        <v>219.25</v>
      </c>
      <c r="X362" s="201"/>
    </row>
    <row r="363" spans="1:24" ht="18" customHeight="1">
      <c r="A363" s="380" t="s">
        <v>1486</v>
      </c>
      <c r="B363" s="67">
        <v>106</v>
      </c>
      <c r="C363" s="67">
        <v>106</v>
      </c>
      <c r="D363" s="72">
        <v>0</v>
      </c>
      <c r="E363" s="73">
        <v>0</v>
      </c>
      <c r="F363" s="67">
        <v>174</v>
      </c>
      <c r="G363" s="67">
        <v>174</v>
      </c>
      <c r="H363" s="72">
        <v>0</v>
      </c>
      <c r="I363" s="73">
        <v>0</v>
      </c>
      <c r="J363" s="74">
        <v>6666</v>
      </c>
      <c r="K363" s="74">
        <v>6666</v>
      </c>
      <c r="L363" s="75">
        <v>0</v>
      </c>
      <c r="M363" s="76">
        <v>0</v>
      </c>
      <c r="N363" s="77">
        <v>10</v>
      </c>
      <c r="O363" s="77">
        <v>10</v>
      </c>
      <c r="P363" s="78">
        <v>0</v>
      </c>
      <c r="Q363" s="76">
        <v>0</v>
      </c>
      <c r="R363" s="179"/>
      <c r="S363" s="179"/>
      <c r="T363" s="179"/>
      <c r="U363" s="79">
        <v>0</v>
      </c>
      <c r="V363" s="79">
        <v>0</v>
      </c>
      <c r="W363" s="76">
        <v>0</v>
      </c>
      <c r="X363" s="201" t="s">
        <v>1997</v>
      </c>
    </row>
    <row r="364" spans="1:24" ht="18" customHeight="1">
      <c r="A364" s="441" t="s">
        <v>1487</v>
      </c>
      <c r="B364" s="67">
        <v>480</v>
      </c>
      <c r="C364" s="67">
        <v>482</v>
      </c>
      <c r="D364" s="72">
        <v>2</v>
      </c>
      <c r="E364" s="73">
        <v>6.45</v>
      </c>
      <c r="F364" s="67">
        <v>364</v>
      </c>
      <c r="G364" s="67">
        <v>365</v>
      </c>
      <c r="H364" s="72">
        <v>1</v>
      </c>
      <c r="I364" s="73">
        <v>1.75</v>
      </c>
      <c r="J364" s="74">
        <v>6221</v>
      </c>
      <c r="K364" s="74">
        <v>6413</v>
      </c>
      <c r="L364" s="75">
        <v>192</v>
      </c>
      <c r="M364" s="76">
        <v>105.6</v>
      </c>
      <c r="N364" s="77">
        <v>0</v>
      </c>
      <c r="O364" s="77">
        <v>0</v>
      </c>
      <c r="P364" s="78">
        <v>0</v>
      </c>
      <c r="Q364" s="76">
        <v>0</v>
      </c>
      <c r="R364" s="179"/>
      <c r="S364" s="179"/>
      <c r="T364" s="179"/>
      <c r="U364" s="79">
        <v>8.2</v>
      </c>
      <c r="V364" s="79">
        <v>105.6</v>
      </c>
      <c r="W364" s="76">
        <v>113.8</v>
      </c>
      <c r="X364" s="201"/>
    </row>
    <row r="365" spans="1:24" ht="18" customHeight="1">
      <c r="A365" s="380" t="s">
        <v>2941</v>
      </c>
      <c r="B365" s="67">
        <v>345</v>
      </c>
      <c r="C365" s="67">
        <v>351</v>
      </c>
      <c r="D365" s="72">
        <v>6</v>
      </c>
      <c r="E365" s="73">
        <v>19.35</v>
      </c>
      <c r="F365" s="67">
        <v>340</v>
      </c>
      <c r="G365" s="67">
        <v>345</v>
      </c>
      <c r="H365" s="72">
        <v>5</v>
      </c>
      <c r="I365" s="73">
        <v>8.75</v>
      </c>
      <c r="J365" s="74">
        <v>3077</v>
      </c>
      <c r="K365" s="74">
        <v>3932</v>
      </c>
      <c r="L365" s="75">
        <v>855</v>
      </c>
      <c r="M365" s="76">
        <v>470.25</v>
      </c>
      <c r="N365" s="77">
        <v>0</v>
      </c>
      <c r="O365" s="77">
        <v>0</v>
      </c>
      <c r="P365" s="78">
        <v>0</v>
      </c>
      <c r="Q365" s="76">
        <v>0</v>
      </c>
      <c r="R365" s="184"/>
      <c r="S365" s="207"/>
      <c r="T365" s="207"/>
      <c r="U365" s="79">
        <v>28.1</v>
      </c>
      <c r="V365" s="79">
        <v>470.25</v>
      </c>
      <c r="W365" s="76">
        <v>498.35</v>
      </c>
      <c r="X365" s="201"/>
    </row>
    <row r="366" spans="1:24" ht="18" customHeight="1">
      <c r="A366" s="380" t="s">
        <v>1258</v>
      </c>
      <c r="B366" s="67">
        <v>278</v>
      </c>
      <c r="C366" s="67">
        <v>284</v>
      </c>
      <c r="D366" s="72">
        <v>6</v>
      </c>
      <c r="E366" s="73">
        <v>19.35</v>
      </c>
      <c r="F366" s="67">
        <v>297</v>
      </c>
      <c r="G366" s="67">
        <v>301</v>
      </c>
      <c r="H366" s="72">
        <v>4</v>
      </c>
      <c r="I366" s="73">
        <v>7</v>
      </c>
      <c r="J366" s="74">
        <v>6859</v>
      </c>
      <c r="K366" s="74">
        <v>7010</v>
      </c>
      <c r="L366" s="75">
        <v>151</v>
      </c>
      <c r="M366" s="76">
        <v>83.05</v>
      </c>
      <c r="N366" s="77">
        <v>1</v>
      </c>
      <c r="O366" s="77">
        <v>1</v>
      </c>
      <c r="P366" s="78">
        <v>0</v>
      </c>
      <c r="Q366" s="76">
        <v>0</v>
      </c>
      <c r="R366" s="179"/>
      <c r="S366" s="179"/>
      <c r="T366" s="179"/>
      <c r="U366" s="79">
        <v>26.35</v>
      </c>
      <c r="V366" s="79">
        <v>83.05</v>
      </c>
      <c r="W366" s="76">
        <v>109.4</v>
      </c>
      <c r="X366" s="201"/>
    </row>
    <row r="367" spans="1:24" ht="18" customHeight="1">
      <c r="A367" s="380" t="s">
        <v>1864</v>
      </c>
      <c r="B367" s="67">
        <v>204</v>
      </c>
      <c r="C367" s="67">
        <v>204</v>
      </c>
      <c r="D367" s="72">
        <v>0</v>
      </c>
      <c r="E367" s="73">
        <v>0</v>
      </c>
      <c r="F367" s="67">
        <v>222</v>
      </c>
      <c r="G367" s="67">
        <v>222</v>
      </c>
      <c r="H367" s="72">
        <v>0</v>
      </c>
      <c r="I367" s="73">
        <v>0</v>
      </c>
      <c r="J367" s="74">
        <v>2808</v>
      </c>
      <c r="K367" s="74">
        <v>2824</v>
      </c>
      <c r="L367" s="75">
        <v>16</v>
      </c>
      <c r="M367" s="76">
        <v>8.8</v>
      </c>
      <c r="N367" s="77">
        <v>0</v>
      </c>
      <c r="O367" s="77">
        <v>0</v>
      </c>
      <c r="P367" s="78">
        <v>0</v>
      </c>
      <c r="Q367" s="76">
        <v>0</v>
      </c>
      <c r="R367" s="179"/>
      <c r="S367" s="179"/>
      <c r="T367" s="179"/>
      <c r="U367" s="79">
        <v>0</v>
      </c>
      <c r="V367" s="79">
        <v>8.8</v>
      </c>
      <c r="W367" s="76">
        <v>8.8</v>
      </c>
      <c r="X367" s="201" t="s">
        <v>1010</v>
      </c>
    </row>
    <row r="368" spans="1:24" ht="18" customHeight="1">
      <c r="A368" s="380" t="s">
        <v>2655</v>
      </c>
      <c r="B368" s="67">
        <v>159</v>
      </c>
      <c r="C368" s="67">
        <v>159</v>
      </c>
      <c r="D368" s="72">
        <v>0</v>
      </c>
      <c r="E368" s="73">
        <v>0</v>
      </c>
      <c r="F368" s="67">
        <v>321</v>
      </c>
      <c r="G368" s="67">
        <v>321</v>
      </c>
      <c r="H368" s="72">
        <v>0</v>
      </c>
      <c r="I368" s="73">
        <v>0</v>
      </c>
      <c r="J368" s="74">
        <v>3632</v>
      </c>
      <c r="K368" s="74">
        <v>3695</v>
      </c>
      <c r="L368" s="75">
        <v>63</v>
      </c>
      <c r="M368" s="76">
        <v>34.65</v>
      </c>
      <c r="N368" s="77">
        <v>3</v>
      </c>
      <c r="O368" s="77">
        <v>3</v>
      </c>
      <c r="P368" s="78">
        <v>0</v>
      </c>
      <c r="Q368" s="76">
        <v>0</v>
      </c>
      <c r="R368" s="179"/>
      <c r="S368" s="179"/>
      <c r="T368" s="179"/>
      <c r="U368" s="79">
        <v>0</v>
      </c>
      <c r="V368" s="79">
        <v>34.65</v>
      </c>
      <c r="W368" s="76">
        <v>34.65</v>
      </c>
      <c r="X368" s="201"/>
    </row>
    <row r="369" spans="1:24" ht="18" customHeight="1">
      <c r="A369" s="68" t="s">
        <v>2656</v>
      </c>
      <c r="B369" s="67">
        <v>117</v>
      </c>
      <c r="C369" s="67">
        <v>119</v>
      </c>
      <c r="D369" s="72">
        <v>2</v>
      </c>
      <c r="E369" s="73">
        <v>6.45</v>
      </c>
      <c r="F369" s="67">
        <v>122</v>
      </c>
      <c r="G369" s="67">
        <v>123</v>
      </c>
      <c r="H369" s="72">
        <v>1</v>
      </c>
      <c r="I369" s="73">
        <v>1.75</v>
      </c>
      <c r="J369" s="74">
        <v>321</v>
      </c>
      <c r="K369" s="74">
        <v>744</v>
      </c>
      <c r="L369" s="75">
        <v>423</v>
      </c>
      <c r="M369" s="76">
        <v>232.65</v>
      </c>
      <c r="N369" s="77">
        <v>9958</v>
      </c>
      <c r="O369" s="77">
        <v>9958</v>
      </c>
      <c r="P369" s="78">
        <v>0</v>
      </c>
      <c r="Q369" s="76">
        <v>0</v>
      </c>
      <c r="R369" s="179"/>
      <c r="S369" s="179"/>
      <c r="T369" s="179"/>
      <c r="U369" s="79">
        <v>8.2</v>
      </c>
      <c r="V369" s="79">
        <v>232.65</v>
      </c>
      <c r="W369" s="76">
        <v>240.85</v>
      </c>
      <c r="X369" s="201"/>
    </row>
    <row r="370" spans="1:24" ht="18" customHeight="1">
      <c r="A370" s="380" t="s">
        <v>1742</v>
      </c>
      <c r="B370" s="67">
        <v>727</v>
      </c>
      <c r="C370" s="67">
        <v>744</v>
      </c>
      <c r="D370" s="72">
        <v>17</v>
      </c>
      <c r="E370" s="73">
        <v>54.825</v>
      </c>
      <c r="F370" s="67">
        <v>313</v>
      </c>
      <c r="G370" s="67">
        <v>320</v>
      </c>
      <c r="H370" s="72">
        <v>7</v>
      </c>
      <c r="I370" s="73">
        <v>12.25</v>
      </c>
      <c r="J370" s="74">
        <v>2781</v>
      </c>
      <c r="K370" s="74">
        <v>3212</v>
      </c>
      <c r="L370" s="75">
        <v>431</v>
      </c>
      <c r="M370" s="76">
        <v>237.05</v>
      </c>
      <c r="N370" s="77">
        <v>1671</v>
      </c>
      <c r="O370" s="77">
        <v>1671</v>
      </c>
      <c r="P370" s="78">
        <v>0</v>
      </c>
      <c r="Q370" s="76">
        <v>0</v>
      </c>
      <c r="R370" s="179"/>
      <c r="S370" s="179"/>
      <c r="T370" s="179"/>
      <c r="U370" s="79">
        <v>67.075</v>
      </c>
      <c r="V370" s="79">
        <v>237.05</v>
      </c>
      <c r="W370" s="76">
        <v>304.125</v>
      </c>
      <c r="X370" s="201"/>
    </row>
    <row r="371" spans="1:24" ht="18" customHeight="1">
      <c r="A371" s="459" t="s">
        <v>1392</v>
      </c>
      <c r="B371" s="67">
        <v>275</v>
      </c>
      <c r="C371" s="67">
        <v>283</v>
      </c>
      <c r="D371" s="72">
        <v>8</v>
      </c>
      <c r="E371" s="73">
        <v>25.8</v>
      </c>
      <c r="F371" s="67">
        <v>113</v>
      </c>
      <c r="G371" s="67">
        <v>117</v>
      </c>
      <c r="H371" s="72">
        <v>4</v>
      </c>
      <c r="I371" s="73">
        <v>7</v>
      </c>
      <c r="J371" s="74">
        <v>4337</v>
      </c>
      <c r="K371" s="74">
        <v>4822</v>
      </c>
      <c r="L371" s="75">
        <v>485</v>
      </c>
      <c r="M371" s="76">
        <v>266.75</v>
      </c>
      <c r="N371" s="77">
        <v>0</v>
      </c>
      <c r="O371" s="77">
        <v>0</v>
      </c>
      <c r="P371" s="78">
        <v>0</v>
      </c>
      <c r="Q371" s="76">
        <v>0</v>
      </c>
      <c r="R371" s="179"/>
      <c r="S371" s="179"/>
      <c r="T371" s="179"/>
      <c r="U371" s="79">
        <v>32.8</v>
      </c>
      <c r="V371" s="79">
        <v>266.75</v>
      </c>
      <c r="W371" s="76">
        <v>299.55</v>
      </c>
      <c r="X371" s="201"/>
    </row>
    <row r="372" spans="1:24" ht="18" customHeight="1">
      <c r="A372" s="380" t="s">
        <v>472</v>
      </c>
      <c r="B372" s="67">
        <v>690</v>
      </c>
      <c r="C372" s="67">
        <v>702</v>
      </c>
      <c r="D372" s="72">
        <v>12</v>
      </c>
      <c r="E372" s="73">
        <v>38.7</v>
      </c>
      <c r="F372" s="67">
        <v>661</v>
      </c>
      <c r="G372" s="67">
        <v>668</v>
      </c>
      <c r="H372" s="72">
        <v>7</v>
      </c>
      <c r="I372" s="73">
        <v>12.25</v>
      </c>
      <c r="J372" s="74">
        <v>7846</v>
      </c>
      <c r="K372" s="74">
        <v>8512</v>
      </c>
      <c r="L372" s="75">
        <v>666</v>
      </c>
      <c r="M372" s="76">
        <v>366.3</v>
      </c>
      <c r="N372" s="77">
        <v>0</v>
      </c>
      <c r="O372" s="77">
        <v>0</v>
      </c>
      <c r="P372" s="78">
        <v>0</v>
      </c>
      <c r="Q372" s="76">
        <v>0</v>
      </c>
      <c r="R372" s="179"/>
      <c r="S372" s="179"/>
      <c r="T372" s="179"/>
      <c r="U372" s="79">
        <v>50.95</v>
      </c>
      <c r="V372" s="79">
        <v>366.3</v>
      </c>
      <c r="W372" s="76">
        <v>417.25</v>
      </c>
      <c r="X372" s="201"/>
    </row>
    <row r="373" spans="1:24" ht="18" customHeight="1">
      <c r="A373" s="380" t="s">
        <v>473</v>
      </c>
      <c r="B373" s="67">
        <v>770</v>
      </c>
      <c r="C373" s="67">
        <v>793</v>
      </c>
      <c r="D373" s="72">
        <v>23</v>
      </c>
      <c r="E373" s="73">
        <v>74.175</v>
      </c>
      <c r="F373" s="67">
        <v>770</v>
      </c>
      <c r="G373" s="67">
        <v>780</v>
      </c>
      <c r="H373" s="72">
        <v>10</v>
      </c>
      <c r="I373" s="73">
        <v>17.5</v>
      </c>
      <c r="J373" s="74">
        <v>9491</v>
      </c>
      <c r="K373" s="74">
        <v>10444</v>
      </c>
      <c r="L373" s="75">
        <v>953</v>
      </c>
      <c r="M373" s="76">
        <v>524.15</v>
      </c>
      <c r="N373" s="77">
        <v>3031</v>
      </c>
      <c r="O373" s="77">
        <v>3031</v>
      </c>
      <c r="P373" s="78">
        <v>0</v>
      </c>
      <c r="Q373" s="76">
        <v>0</v>
      </c>
      <c r="R373" s="179"/>
      <c r="S373" s="179"/>
      <c r="T373" s="179"/>
      <c r="U373" s="79">
        <v>91.675</v>
      </c>
      <c r="V373" s="79">
        <v>524.15</v>
      </c>
      <c r="W373" s="76">
        <v>615.825</v>
      </c>
      <c r="X373" s="201"/>
    </row>
    <row r="374" spans="1:24" ht="18" customHeight="1">
      <c r="A374" s="380" t="s">
        <v>3243</v>
      </c>
      <c r="B374" s="67">
        <v>1059</v>
      </c>
      <c r="C374" s="67">
        <v>1085</v>
      </c>
      <c r="D374" s="72">
        <v>26</v>
      </c>
      <c r="E374" s="73">
        <v>83.85</v>
      </c>
      <c r="F374" s="67">
        <v>266</v>
      </c>
      <c r="G374" s="67">
        <v>270</v>
      </c>
      <c r="H374" s="72">
        <v>4</v>
      </c>
      <c r="I374" s="73">
        <v>7</v>
      </c>
      <c r="J374" s="74">
        <v>5689</v>
      </c>
      <c r="K374" s="74">
        <v>6117</v>
      </c>
      <c r="L374" s="75">
        <v>428</v>
      </c>
      <c r="M374" s="76">
        <v>235.4</v>
      </c>
      <c r="N374" s="77">
        <v>2</v>
      </c>
      <c r="O374" s="77">
        <v>2</v>
      </c>
      <c r="P374" s="78">
        <v>0</v>
      </c>
      <c r="Q374" s="76">
        <v>0</v>
      </c>
      <c r="R374" s="179"/>
      <c r="S374" s="179"/>
      <c r="T374" s="179"/>
      <c r="U374" s="79">
        <v>90.85</v>
      </c>
      <c r="V374" s="79">
        <v>235.4</v>
      </c>
      <c r="W374" s="76">
        <v>326.25</v>
      </c>
      <c r="X374" s="201"/>
    </row>
    <row r="375" spans="1:24" ht="18" customHeight="1">
      <c r="A375" s="441" t="s">
        <v>3244</v>
      </c>
      <c r="B375" s="67">
        <v>346</v>
      </c>
      <c r="C375" s="67">
        <v>359</v>
      </c>
      <c r="D375" s="72">
        <v>13</v>
      </c>
      <c r="E375" s="73">
        <v>41.925</v>
      </c>
      <c r="F375" s="67">
        <v>171</v>
      </c>
      <c r="G375" s="67">
        <v>173</v>
      </c>
      <c r="H375" s="72">
        <v>2</v>
      </c>
      <c r="I375" s="73">
        <v>3.5</v>
      </c>
      <c r="J375" s="74">
        <v>6358</v>
      </c>
      <c r="K375" s="74">
        <v>6795</v>
      </c>
      <c r="L375" s="75">
        <v>437</v>
      </c>
      <c r="M375" s="76">
        <v>240.35</v>
      </c>
      <c r="N375" s="77">
        <v>1753</v>
      </c>
      <c r="O375" s="77">
        <v>1753</v>
      </c>
      <c r="P375" s="78">
        <v>0</v>
      </c>
      <c r="Q375" s="76">
        <v>0</v>
      </c>
      <c r="R375" s="179"/>
      <c r="S375" s="179"/>
      <c r="T375" s="179"/>
      <c r="U375" s="79">
        <v>45.425</v>
      </c>
      <c r="V375" s="79">
        <v>240.35</v>
      </c>
      <c r="W375" s="76">
        <v>285.775</v>
      </c>
      <c r="X375" s="201"/>
    </row>
    <row r="376" spans="1:24" ht="18" customHeight="1">
      <c r="A376" s="380" t="s">
        <v>3245</v>
      </c>
      <c r="B376" s="67">
        <v>243</v>
      </c>
      <c r="C376" s="67">
        <v>251</v>
      </c>
      <c r="D376" s="72">
        <v>8</v>
      </c>
      <c r="E376" s="73">
        <v>25.8</v>
      </c>
      <c r="F376" s="67">
        <v>169</v>
      </c>
      <c r="G376" s="67">
        <v>172</v>
      </c>
      <c r="H376" s="72">
        <v>3</v>
      </c>
      <c r="I376" s="73">
        <v>5.25</v>
      </c>
      <c r="J376" s="74">
        <v>4531</v>
      </c>
      <c r="K376" s="74">
        <v>4765</v>
      </c>
      <c r="L376" s="75">
        <v>234</v>
      </c>
      <c r="M376" s="76">
        <v>128.7</v>
      </c>
      <c r="N376" s="77">
        <v>0</v>
      </c>
      <c r="O376" s="77">
        <v>0</v>
      </c>
      <c r="P376" s="78">
        <v>0</v>
      </c>
      <c r="Q376" s="76">
        <v>0</v>
      </c>
      <c r="R376" s="179" t="s">
        <v>2302</v>
      </c>
      <c r="S376" s="207">
        <v>64.5</v>
      </c>
      <c r="T376" s="207">
        <v>0</v>
      </c>
      <c r="U376" s="79">
        <v>95.55</v>
      </c>
      <c r="V376" s="79">
        <v>128.7</v>
      </c>
      <c r="W376" s="76">
        <v>224.25</v>
      </c>
      <c r="X376" s="201"/>
    </row>
    <row r="377" spans="1:24" ht="18" customHeight="1">
      <c r="A377" s="380" t="s">
        <v>2303</v>
      </c>
      <c r="B377" s="67">
        <v>365</v>
      </c>
      <c r="C377" s="67">
        <v>371</v>
      </c>
      <c r="D377" s="72">
        <v>6</v>
      </c>
      <c r="E377" s="73">
        <v>19.35</v>
      </c>
      <c r="F377" s="67">
        <v>277</v>
      </c>
      <c r="G377" s="67">
        <v>279</v>
      </c>
      <c r="H377" s="72">
        <v>2</v>
      </c>
      <c r="I377" s="73">
        <v>3.5</v>
      </c>
      <c r="J377" s="74">
        <v>5363</v>
      </c>
      <c r="K377" s="74">
        <v>5734</v>
      </c>
      <c r="L377" s="75">
        <v>371</v>
      </c>
      <c r="M377" s="76">
        <v>204.05</v>
      </c>
      <c r="N377" s="77">
        <v>2</v>
      </c>
      <c r="O377" s="77">
        <v>2</v>
      </c>
      <c r="P377" s="78">
        <v>0</v>
      </c>
      <c r="Q377" s="76">
        <v>0</v>
      </c>
      <c r="R377" s="179"/>
      <c r="S377" s="179"/>
      <c r="T377" s="179"/>
      <c r="U377" s="79">
        <v>22.85</v>
      </c>
      <c r="V377" s="79">
        <v>204.05</v>
      </c>
      <c r="W377" s="76">
        <v>226.9</v>
      </c>
      <c r="X377" s="201"/>
    </row>
    <row r="378" spans="1:24" ht="18" customHeight="1">
      <c r="A378" s="380" t="s">
        <v>2431</v>
      </c>
      <c r="B378" s="67">
        <v>262</v>
      </c>
      <c r="C378" s="67">
        <v>274</v>
      </c>
      <c r="D378" s="72">
        <v>12</v>
      </c>
      <c r="E378" s="73">
        <v>38.7</v>
      </c>
      <c r="F378" s="67">
        <v>424</v>
      </c>
      <c r="G378" s="67">
        <v>426</v>
      </c>
      <c r="H378" s="72">
        <v>2</v>
      </c>
      <c r="I378" s="73">
        <v>3.5</v>
      </c>
      <c r="J378" s="74">
        <v>8918</v>
      </c>
      <c r="K378" s="74">
        <v>9422</v>
      </c>
      <c r="L378" s="75">
        <v>504</v>
      </c>
      <c r="M378" s="76">
        <v>277.2</v>
      </c>
      <c r="N378" s="77">
        <v>1</v>
      </c>
      <c r="O378" s="77">
        <v>1</v>
      </c>
      <c r="P378" s="78">
        <v>0</v>
      </c>
      <c r="Q378" s="76">
        <v>0</v>
      </c>
      <c r="R378" s="179"/>
      <c r="S378" s="179"/>
      <c r="T378" s="179"/>
      <c r="U378" s="79">
        <v>42.2</v>
      </c>
      <c r="V378" s="79">
        <v>277.2</v>
      </c>
      <c r="W378" s="76">
        <v>319.4</v>
      </c>
      <c r="X378" s="201"/>
    </row>
    <row r="379" spans="1:24" ht="18" customHeight="1">
      <c r="A379" s="380"/>
      <c r="B379" s="67">
        <v>351</v>
      </c>
      <c r="C379" s="67">
        <v>351</v>
      </c>
      <c r="D379" s="72">
        <v>0</v>
      </c>
      <c r="E379" s="73">
        <v>0</v>
      </c>
      <c r="F379" s="67">
        <v>350</v>
      </c>
      <c r="G379" s="67">
        <v>350</v>
      </c>
      <c r="H379" s="72">
        <v>0</v>
      </c>
      <c r="I379" s="73">
        <v>0</v>
      </c>
      <c r="J379" s="74">
        <v>9602</v>
      </c>
      <c r="K379" s="74">
        <v>9602</v>
      </c>
      <c r="L379" s="75">
        <v>0</v>
      </c>
      <c r="M379" s="76">
        <v>0</v>
      </c>
      <c r="N379" s="77">
        <v>454</v>
      </c>
      <c r="O379" s="77">
        <v>454</v>
      </c>
      <c r="P379" s="78">
        <v>0</v>
      </c>
      <c r="Q379" s="76">
        <v>0</v>
      </c>
      <c r="R379" s="179"/>
      <c r="S379" s="179"/>
      <c r="T379" s="179"/>
      <c r="U379" s="79">
        <v>0</v>
      </c>
      <c r="V379" s="79">
        <v>0</v>
      </c>
      <c r="W379" s="76">
        <v>0</v>
      </c>
      <c r="X379" s="201" t="s">
        <v>1407</v>
      </c>
    </row>
    <row r="380" spans="1:23" ht="18" customHeight="1">
      <c r="A380" s="380" t="s">
        <v>2293</v>
      </c>
      <c r="B380" s="67">
        <v>483</v>
      </c>
      <c r="C380" s="67">
        <v>483</v>
      </c>
      <c r="D380" s="72">
        <v>0</v>
      </c>
      <c r="E380" s="73">
        <v>0</v>
      </c>
      <c r="F380" s="67">
        <v>370</v>
      </c>
      <c r="G380" s="67">
        <v>370</v>
      </c>
      <c r="H380" s="72">
        <v>0</v>
      </c>
      <c r="I380" s="73">
        <v>0</v>
      </c>
      <c r="J380" s="74">
        <v>5167</v>
      </c>
      <c r="K380" s="74">
        <v>5167</v>
      </c>
      <c r="L380" s="75">
        <v>0</v>
      </c>
      <c r="M380" s="76">
        <v>0</v>
      </c>
      <c r="N380" s="77">
        <v>115</v>
      </c>
      <c r="O380" s="77">
        <v>115</v>
      </c>
      <c r="P380" s="78">
        <v>0</v>
      </c>
      <c r="Q380" s="76">
        <v>0</v>
      </c>
      <c r="R380" s="179"/>
      <c r="S380" s="179"/>
      <c r="T380" s="179"/>
      <c r="U380" s="79">
        <v>0</v>
      </c>
      <c r="V380" s="79">
        <v>0</v>
      </c>
      <c r="W380" s="76">
        <v>0</v>
      </c>
    </row>
    <row r="381" spans="1:24" ht="18" customHeight="1">
      <c r="A381" s="380" t="s">
        <v>1865</v>
      </c>
      <c r="B381" s="67">
        <v>554</v>
      </c>
      <c r="C381" s="67">
        <v>575</v>
      </c>
      <c r="D381" s="72">
        <v>21</v>
      </c>
      <c r="E381" s="73">
        <v>67.725</v>
      </c>
      <c r="F381" s="67">
        <v>440</v>
      </c>
      <c r="G381" s="67">
        <v>448</v>
      </c>
      <c r="H381" s="72">
        <v>8</v>
      </c>
      <c r="I381" s="73">
        <v>14</v>
      </c>
      <c r="J381" s="74">
        <v>6572</v>
      </c>
      <c r="K381" s="74">
        <v>7048</v>
      </c>
      <c r="L381" s="75">
        <v>476</v>
      </c>
      <c r="M381" s="76">
        <v>261.8</v>
      </c>
      <c r="N381" s="77">
        <v>898</v>
      </c>
      <c r="O381" s="77">
        <v>898</v>
      </c>
      <c r="P381" s="78">
        <v>0</v>
      </c>
      <c r="Q381" s="76">
        <v>0</v>
      </c>
      <c r="R381" s="179"/>
      <c r="S381" s="179"/>
      <c r="T381" s="179"/>
      <c r="U381" s="79">
        <v>81.725</v>
      </c>
      <c r="V381" s="79">
        <v>261.8</v>
      </c>
      <c r="W381" s="76">
        <v>343.525</v>
      </c>
      <c r="X381" s="201"/>
    </row>
    <row r="382" spans="1:24" ht="18" customHeight="1">
      <c r="A382" s="380" t="s">
        <v>537</v>
      </c>
      <c r="B382" s="67">
        <v>235</v>
      </c>
      <c r="C382" s="67">
        <v>237</v>
      </c>
      <c r="D382" s="72">
        <v>2</v>
      </c>
      <c r="E382" s="73">
        <v>6.45</v>
      </c>
      <c r="F382" s="67">
        <v>242</v>
      </c>
      <c r="G382" s="67">
        <v>243</v>
      </c>
      <c r="H382" s="72">
        <v>1</v>
      </c>
      <c r="I382" s="73">
        <v>1.75</v>
      </c>
      <c r="J382" s="74">
        <v>3262</v>
      </c>
      <c r="K382" s="74">
        <v>3426</v>
      </c>
      <c r="L382" s="75">
        <v>164</v>
      </c>
      <c r="M382" s="76">
        <v>90.2</v>
      </c>
      <c r="N382" s="77">
        <v>703</v>
      </c>
      <c r="O382" s="77">
        <v>703</v>
      </c>
      <c r="P382" s="78">
        <v>0</v>
      </c>
      <c r="Q382" s="76">
        <v>0</v>
      </c>
      <c r="R382" s="179"/>
      <c r="S382" s="179"/>
      <c r="T382" s="179"/>
      <c r="U382" s="79">
        <v>8.2</v>
      </c>
      <c r="V382" s="79">
        <v>90.2</v>
      </c>
      <c r="W382" s="76">
        <v>98.4</v>
      </c>
      <c r="X382" s="201"/>
    </row>
    <row r="383" spans="1:24" ht="18" customHeight="1">
      <c r="A383" s="380" t="s">
        <v>1866</v>
      </c>
      <c r="B383" s="67">
        <v>482</v>
      </c>
      <c r="C383" s="67">
        <v>485</v>
      </c>
      <c r="D383" s="72">
        <v>3</v>
      </c>
      <c r="E383" s="73">
        <v>9.675</v>
      </c>
      <c r="F383" s="67">
        <v>440</v>
      </c>
      <c r="G383" s="67">
        <v>442</v>
      </c>
      <c r="H383" s="72">
        <v>2</v>
      </c>
      <c r="I383" s="73">
        <v>3.5</v>
      </c>
      <c r="J383" s="74">
        <v>7672</v>
      </c>
      <c r="K383" s="74">
        <v>7813</v>
      </c>
      <c r="L383" s="75">
        <v>141</v>
      </c>
      <c r="M383" s="76">
        <v>77.55</v>
      </c>
      <c r="N383" s="77">
        <v>0</v>
      </c>
      <c r="O383" s="77">
        <v>0</v>
      </c>
      <c r="P383" s="78">
        <v>0</v>
      </c>
      <c r="Q383" s="76">
        <v>0</v>
      </c>
      <c r="R383" s="179"/>
      <c r="S383" s="179"/>
      <c r="T383" s="179"/>
      <c r="U383" s="79">
        <v>13.175</v>
      </c>
      <c r="V383" s="79">
        <v>77.55</v>
      </c>
      <c r="W383" s="76">
        <v>90.725</v>
      </c>
      <c r="X383" s="201"/>
    </row>
    <row r="384" spans="1:24" ht="18" customHeight="1">
      <c r="A384" s="380" t="s">
        <v>538</v>
      </c>
      <c r="B384" s="67">
        <v>576</v>
      </c>
      <c r="C384" s="67">
        <v>593</v>
      </c>
      <c r="D384" s="72">
        <v>17</v>
      </c>
      <c r="E384" s="73">
        <v>54.825</v>
      </c>
      <c r="F384" s="67">
        <v>499</v>
      </c>
      <c r="G384" s="67">
        <v>506</v>
      </c>
      <c r="H384" s="72">
        <v>7</v>
      </c>
      <c r="I384" s="73">
        <v>12.25</v>
      </c>
      <c r="J384" s="74">
        <v>7401</v>
      </c>
      <c r="K384" s="74">
        <v>7942</v>
      </c>
      <c r="L384" s="75">
        <v>541</v>
      </c>
      <c r="M384" s="76">
        <v>297.55</v>
      </c>
      <c r="N384" s="77">
        <v>0</v>
      </c>
      <c r="O384" s="77">
        <v>0</v>
      </c>
      <c r="P384" s="78">
        <v>0</v>
      </c>
      <c r="Q384" s="76">
        <v>0</v>
      </c>
      <c r="R384" s="179"/>
      <c r="S384" s="179"/>
      <c r="T384" s="179"/>
      <c r="U384" s="79">
        <v>67.075</v>
      </c>
      <c r="V384" s="79">
        <v>297.55</v>
      </c>
      <c r="W384" s="76">
        <v>364.625</v>
      </c>
      <c r="X384" s="201"/>
    </row>
    <row r="385" spans="1:24" ht="18" customHeight="1">
      <c r="A385" s="380" t="s">
        <v>539</v>
      </c>
      <c r="B385" s="67">
        <v>619</v>
      </c>
      <c r="C385" s="67">
        <v>637</v>
      </c>
      <c r="D385" s="72">
        <v>18</v>
      </c>
      <c r="E385" s="73">
        <v>58.05</v>
      </c>
      <c r="F385" s="67">
        <v>373</v>
      </c>
      <c r="G385" s="67">
        <v>379</v>
      </c>
      <c r="H385" s="72">
        <v>6</v>
      </c>
      <c r="I385" s="73">
        <v>10.5</v>
      </c>
      <c r="J385" s="74">
        <v>7635</v>
      </c>
      <c r="K385" s="74">
        <v>8039</v>
      </c>
      <c r="L385" s="75">
        <v>404</v>
      </c>
      <c r="M385" s="76">
        <v>222.2</v>
      </c>
      <c r="N385" s="77">
        <v>1685</v>
      </c>
      <c r="O385" s="77">
        <v>1685</v>
      </c>
      <c r="P385" s="78">
        <v>0</v>
      </c>
      <c r="Q385" s="76">
        <v>0</v>
      </c>
      <c r="R385" s="179"/>
      <c r="S385" s="179"/>
      <c r="T385" s="179"/>
      <c r="U385" s="79">
        <v>68.55</v>
      </c>
      <c r="V385" s="79">
        <v>222.2</v>
      </c>
      <c r="W385" s="76">
        <v>290.75</v>
      </c>
      <c r="X385" s="201"/>
    </row>
    <row r="386" spans="1:24" ht="18" customHeight="1">
      <c r="A386" s="68"/>
      <c r="B386" s="67">
        <v>277</v>
      </c>
      <c r="C386" s="67">
        <v>277</v>
      </c>
      <c r="D386" s="72">
        <v>0</v>
      </c>
      <c r="E386" s="73">
        <v>0</v>
      </c>
      <c r="F386" s="67">
        <v>357</v>
      </c>
      <c r="G386" s="67">
        <v>357</v>
      </c>
      <c r="H386" s="72">
        <v>0</v>
      </c>
      <c r="I386" s="73">
        <v>0</v>
      </c>
      <c r="J386" s="74">
        <v>7379</v>
      </c>
      <c r="K386" s="74">
        <v>7379</v>
      </c>
      <c r="L386" s="75">
        <v>0</v>
      </c>
      <c r="M386" s="76">
        <v>0</v>
      </c>
      <c r="N386" s="77">
        <v>0</v>
      </c>
      <c r="O386" s="77">
        <v>0</v>
      </c>
      <c r="P386" s="78">
        <v>0</v>
      </c>
      <c r="Q386" s="76">
        <v>0</v>
      </c>
      <c r="R386" s="179"/>
      <c r="S386" s="179"/>
      <c r="T386" s="179"/>
      <c r="U386" s="79">
        <v>0</v>
      </c>
      <c r="V386" s="79">
        <v>0</v>
      </c>
      <c r="W386" s="76">
        <v>0</v>
      </c>
      <c r="X386" s="201"/>
    </row>
    <row r="387" spans="1:24" ht="18" customHeight="1">
      <c r="A387" s="121" t="s">
        <v>864</v>
      </c>
      <c r="B387" s="67">
        <v>295</v>
      </c>
      <c r="C387" s="67">
        <v>295</v>
      </c>
      <c r="D387" s="72">
        <v>0</v>
      </c>
      <c r="E387" s="73">
        <v>0</v>
      </c>
      <c r="F387" s="67">
        <v>392</v>
      </c>
      <c r="G387" s="67">
        <v>392</v>
      </c>
      <c r="H387" s="72">
        <v>0</v>
      </c>
      <c r="I387" s="73">
        <v>0</v>
      </c>
      <c r="J387" s="74">
        <v>6075</v>
      </c>
      <c r="K387" s="74">
        <v>6344</v>
      </c>
      <c r="L387" s="75">
        <v>269</v>
      </c>
      <c r="M387" s="76">
        <v>147.95</v>
      </c>
      <c r="N387" s="77">
        <v>2</v>
      </c>
      <c r="O387" s="77">
        <v>2</v>
      </c>
      <c r="P387" s="78">
        <v>0</v>
      </c>
      <c r="Q387" s="76">
        <v>0</v>
      </c>
      <c r="R387" s="179"/>
      <c r="S387" s="179"/>
      <c r="T387" s="179"/>
      <c r="U387" s="79">
        <v>0</v>
      </c>
      <c r="V387" s="79">
        <v>147.95</v>
      </c>
      <c r="W387" s="76">
        <v>147.95</v>
      </c>
      <c r="X387" s="201"/>
    </row>
    <row r="388" spans="1:24" ht="18" customHeight="1">
      <c r="A388" s="441" t="s">
        <v>2304</v>
      </c>
      <c r="B388" s="67">
        <v>328</v>
      </c>
      <c r="C388" s="67">
        <v>353</v>
      </c>
      <c r="D388" s="72">
        <v>25</v>
      </c>
      <c r="E388" s="73">
        <v>80.625</v>
      </c>
      <c r="F388" s="67">
        <v>182</v>
      </c>
      <c r="G388" s="67">
        <v>188</v>
      </c>
      <c r="H388" s="72">
        <v>6</v>
      </c>
      <c r="I388" s="73">
        <v>10.5</v>
      </c>
      <c r="J388" s="74">
        <v>6901</v>
      </c>
      <c r="K388" s="74">
        <v>7489</v>
      </c>
      <c r="L388" s="75">
        <v>588</v>
      </c>
      <c r="M388" s="76">
        <v>323.4</v>
      </c>
      <c r="N388" s="77">
        <v>9996</v>
      </c>
      <c r="O388" s="77">
        <v>9996</v>
      </c>
      <c r="P388" s="78">
        <v>0</v>
      </c>
      <c r="Q388" s="76">
        <v>0</v>
      </c>
      <c r="R388" s="179"/>
      <c r="S388" s="179"/>
      <c r="T388" s="179"/>
      <c r="U388" s="79">
        <v>91.125</v>
      </c>
      <c r="V388" s="79">
        <v>323.4</v>
      </c>
      <c r="W388" s="76">
        <v>414.525</v>
      </c>
      <c r="X388" s="201"/>
    </row>
    <row r="389" spans="1:24" ht="18" customHeight="1">
      <c r="A389" s="441"/>
      <c r="B389" s="67">
        <v>297</v>
      </c>
      <c r="C389" s="67">
        <v>297</v>
      </c>
      <c r="D389" s="72">
        <v>0</v>
      </c>
      <c r="E389" s="73">
        <v>0</v>
      </c>
      <c r="F389" s="67">
        <v>470</v>
      </c>
      <c r="G389" s="67">
        <v>470</v>
      </c>
      <c r="H389" s="72">
        <v>0</v>
      </c>
      <c r="I389" s="73">
        <v>0</v>
      </c>
      <c r="J389" s="74">
        <v>97</v>
      </c>
      <c r="K389" s="74">
        <v>97</v>
      </c>
      <c r="L389" s="75">
        <v>0</v>
      </c>
      <c r="M389" s="76">
        <v>0</v>
      </c>
      <c r="N389" s="77">
        <v>2</v>
      </c>
      <c r="O389" s="77">
        <v>2</v>
      </c>
      <c r="P389" s="78">
        <v>0</v>
      </c>
      <c r="Q389" s="76">
        <v>0</v>
      </c>
      <c r="R389" s="179"/>
      <c r="S389" s="179"/>
      <c r="T389" s="179"/>
      <c r="U389" s="79">
        <v>0</v>
      </c>
      <c r="V389" s="79">
        <v>0</v>
      </c>
      <c r="W389" s="76">
        <v>0</v>
      </c>
      <c r="X389" s="201" t="s">
        <v>1407</v>
      </c>
    </row>
    <row r="390" spans="1:24" ht="18" customHeight="1">
      <c r="A390" s="441"/>
      <c r="B390" s="67">
        <v>474</v>
      </c>
      <c r="C390" s="67">
        <v>474</v>
      </c>
      <c r="D390" s="72">
        <v>0</v>
      </c>
      <c r="E390" s="73">
        <v>0</v>
      </c>
      <c r="F390" s="67">
        <v>267</v>
      </c>
      <c r="G390" s="67">
        <v>267</v>
      </c>
      <c r="H390" s="72">
        <v>0</v>
      </c>
      <c r="I390" s="73">
        <v>0</v>
      </c>
      <c r="J390" s="74">
        <v>4072</v>
      </c>
      <c r="K390" s="74">
        <v>4072</v>
      </c>
      <c r="L390" s="75">
        <v>0</v>
      </c>
      <c r="M390" s="76">
        <v>0</v>
      </c>
      <c r="N390" s="77">
        <v>2</v>
      </c>
      <c r="O390" s="77">
        <v>2</v>
      </c>
      <c r="P390" s="78">
        <v>0</v>
      </c>
      <c r="Q390" s="76">
        <v>0</v>
      </c>
      <c r="R390" s="179"/>
      <c r="S390" s="179"/>
      <c r="T390" s="179"/>
      <c r="U390" s="79">
        <v>0</v>
      </c>
      <c r="V390" s="79">
        <v>0</v>
      </c>
      <c r="W390" s="76">
        <v>0</v>
      </c>
      <c r="X390" s="201" t="s">
        <v>1407</v>
      </c>
    </row>
    <row r="391" spans="1:24" ht="18" customHeight="1">
      <c r="A391" s="441"/>
      <c r="B391" s="67">
        <v>569</v>
      </c>
      <c r="C391" s="67">
        <v>569</v>
      </c>
      <c r="D391" s="72">
        <v>0</v>
      </c>
      <c r="E391" s="73">
        <v>0</v>
      </c>
      <c r="F391" s="67">
        <v>302</v>
      </c>
      <c r="G391" s="67">
        <v>302</v>
      </c>
      <c r="H391" s="72">
        <v>0</v>
      </c>
      <c r="I391" s="73">
        <v>0</v>
      </c>
      <c r="J391" s="74">
        <v>6635</v>
      </c>
      <c r="K391" s="74">
        <v>6635</v>
      </c>
      <c r="L391" s="75">
        <v>0</v>
      </c>
      <c r="M391" s="76">
        <v>0</v>
      </c>
      <c r="N391" s="77">
        <v>120</v>
      </c>
      <c r="O391" s="77">
        <v>120</v>
      </c>
      <c r="P391" s="78">
        <v>0</v>
      </c>
      <c r="Q391" s="76">
        <v>0</v>
      </c>
      <c r="R391" s="179"/>
      <c r="S391" s="179"/>
      <c r="T391" s="179"/>
      <c r="U391" s="79">
        <v>0</v>
      </c>
      <c r="V391" s="79">
        <v>0</v>
      </c>
      <c r="W391" s="76">
        <v>0</v>
      </c>
      <c r="X391" s="201" t="s">
        <v>1407</v>
      </c>
    </row>
    <row r="392" spans="1:24" ht="18" customHeight="1">
      <c r="A392" s="583"/>
      <c r="B392" s="277">
        <v>234</v>
      </c>
      <c r="C392" s="277">
        <v>234</v>
      </c>
      <c r="D392" s="278">
        <v>0</v>
      </c>
      <c r="E392" s="268">
        <v>0</v>
      </c>
      <c r="F392" s="277">
        <v>328</v>
      </c>
      <c r="G392" s="277">
        <v>328</v>
      </c>
      <c r="H392" s="278">
        <v>0</v>
      </c>
      <c r="I392" s="268">
        <v>0</v>
      </c>
      <c r="J392" s="590">
        <v>9582</v>
      </c>
      <c r="K392" s="590">
        <v>9582</v>
      </c>
      <c r="L392" s="591">
        <v>0</v>
      </c>
      <c r="M392" s="271">
        <v>0</v>
      </c>
      <c r="N392" s="279">
        <v>2</v>
      </c>
      <c r="O392" s="279">
        <v>2</v>
      </c>
      <c r="P392" s="280">
        <v>0</v>
      </c>
      <c r="Q392" s="271">
        <v>0</v>
      </c>
      <c r="R392" s="269"/>
      <c r="S392" s="269"/>
      <c r="T392" s="269"/>
      <c r="U392" s="270">
        <v>0</v>
      </c>
      <c r="V392" s="270">
        <v>0</v>
      </c>
      <c r="W392" s="271">
        <v>0</v>
      </c>
      <c r="X392" s="201" t="s">
        <v>1407</v>
      </c>
    </row>
    <row r="393" spans="1:24" ht="18" customHeight="1">
      <c r="A393" s="584"/>
      <c r="B393" s="255"/>
      <c r="C393" s="255"/>
      <c r="D393" s="281"/>
      <c r="E393" s="272"/>
      <c r="F393" s="255"/>
      <c r="G393" s="255"/>
      <c r="H393" s="281"/>
      <c r="I393" s="272"/>
      <c r="L393" s="285" t="s">
        <v>1453</v>
      </c>
      <c r="M393" s="282"/>
      <c r="N393" s="283"/>
      <c r="O393" s="283"/>
      <c r="P393" s="284"/>
      <c r="Q393" s="282"/>
      <c r="R393" s="273"/>
      <c r="S393" s="273"/>
      <c r="T393" s="273"/>
      <c r="U393" s="274"/>
      <c r="V393" s="274"/>
      <c r="W393" s="275"/>
      <c r="X393" s="201"/>
    </row>
    <row r="394" spans="1:24" ht="18" customHeight="1">
      <c r="A394" s="582" t="s">
        <v>1867</v>
      </c>
      <c r="B394" s="83">
        <v>569</v>
      </c>
      <c r="C394" s="83">
        <v>583</v>
      </c>
      <c r="D394" s="84">
        <v>14</v>
      </c>
      <c r="E394" s="85">
        <v>45.15</v>
      </c>
      <c r="F394" s="83">
        <v>274</v>
      </c>
      <c r="G394" s="83">
        <v>276</v>
      </c>
      <c r="H394" s="84">
        <v>2</v>
      </c>
      <c r="I394" s="85">
        <v>3.5</v>
      </c>
      <c r="J394" s="86">
        <v>8675</v>
      </c>
      <c r="K394" s="86">
        <v>9122</v>
      </c>
      <c r="L394" s="87">
        <v>447</v>
      </c>
      <c r="M394" s="88">
        <v>245.85</v>
      </c>
      <c r="N394" s="89">
        <v>31</v>
      </c>
      <c r="O394" s="89">
        <v>31</v>
      </c>
      <c r="P394" s="82">
        <v>0</v>
      </c>
      <c r="Q394" s="88">
        <v>0</v>
      </c>
      <c r="R394" s="264"/>
      <c r="S394" s="264"/>
      <c r="T394" s="264"/>
      <c r="U394" s="263">
        <v>48.65</v>
      </c>
      <c r="V394" s="263">
        <v>245.85</v>
      </c>
      <c r="W394" s="88">
        <v>294.5</v>
      </c>
      <c r="X394" s="201"/>
    </row>
    <row r="395" spans="1:24" ht="18" customHeight="1">
      <c r="A395" s="380" t="s">
        <v>1868</v>
      </c>
      <c r="B395" s="67">
        <v>610</v>
      </c>
      <c r="C395" s="67">
        <v>629</v>
      </c>
      <c r="D395" s="72">
        <v>19</v>
      </c>
      <c r="E395" s="73">
        <v>61.275</v>
      </c>
      <c r="F395" s="67">
        <v>602</v>
      </c>
      <c r="G395" s="67">
        <v>609</v>
      </c>
      <c r="H395" s="72">
        <v>7</v>
      </c>
      <c r="I395" s="73">
        <v>12.25</v>
      </c>
      <c r="J395" s="74">
        <v>8555</v>
      </c>
      <c r="K395" s="74">
        <v>9111</v>
      </c>
      <c r="L395" s="75">
        <v>556</v>
      </c>
      <c r="M395" s="76">
        <v>305.8</v>
      </c>
      <c r="N395" s="77">
        <v>4</v>
      </c>
      <c r="O395" s="77">
        <v>4</v>
      </c>
      <c r="P395" s="78">
        <v>0</v>
      </c>
      <c r="Q395" s="76">
        <v>0</v>
      </c>
      <c r="R395" s="179"/>
      <c r="S395" s="179"/>
      <c r="T395" s="179"/>
      <c r="U395" s="79">
        <v>73.525</v>
      </c>
      <c r="V395" s="79">
        <v>305.8</v>
      </c>
      <c r="W395" s="76">
        <v>379.325</v>
      </c>
      <c r="X395" s="201"/>
    </row>
    <row r="396" spans="1:24" ht="18" customHeight="1">
      <c r="A396" s="380" t="s">
        <v>2798</v>
      </c>
      <c r="B396" s="67">
        <v>237</v>
      </c>
      <c r="C396" s="67">
        <v>240</v>
      </c>
      <c r="D396" s="72">
        <v>3</v>
      </c>
      <c r="E396" s="73">
        <v>9.675</v>
      </c>
      <c r="F396" s="67">
        <v>307</v>
      </c>
      <c r="G396" s="67">
        <v>312</v>
      </c>
      <c r="H396" s="72">
        <v>5</v>
      </c>
      <c r="I396" s="73">
        <v>8.75</v>
      </c>
      <c r="J396" s="74">
        <v>9007</v>
      </c>
      <c r="K396" s="74">
        <v>9580</v>
      </c>
      <c r="L396" s="75">
        <v>573</v>
      </c>
      <c r="M396" s="76">
        <v>315.15</v>
      </c>
      <c r="N396" s="77">
        <v>0</v>
      </c>
      <c r="O396" s="77">
        <v>0</v>
      </c>
      <c r="P396" s="78">
        <v>0</v>
      </c>
      <c r="Q396" s="76">
        <v>0</v>
      </c>
      <c r="R396" s="179"/>
      <c r="S396" s="179"/>
      <c r="T396" s="179"/>
      <c r="U396" s="79">
        <v>18.425</v>
      </c>
      <c r="V396" s="79">
        <v>315.15</v>
      </c>
      <c r="W396" s="76">
        <v>333.575</v>
      </c>
      <c r="X396" s="201"/>
    </row>
    <row r="397" spans="1:24" ht="18" customHeight="1">
      <c r="A397" s="441" t="s">
        <v>2666</v>
      </c>
      <c r="B397" s="67">
        <v>413</v>
      </c>
      <c r="C397" s="67">
        <v>418</v>
      </c>
      <c r="D397" s="72">
        <v>5</v>
      </c>
      <c r="E397" s="73">
        <v>16.125</v>
      </c>
      <c r="F397" s="67">
        <v>560</v>
      </c>
      <c r="G397" s="67">
        <v>565</v>
      </c>
      <c r="H397" s="72">
        <v>5</v>
      </c>
      <c r="I397" s="73">
        <v>8.75</v>
      </c>
      <c r="J397" s="74">
        <v>8874</v>
      </c>
      <c r="K397" s="74">
        <v>9082</v>
      </c>
      <c r="L397" s="75">
        <v>208</v>
      </c>
      <c r="M397" s="76">
        <v>114.4</v>
      </c>
      <c r="N397" s="77">
        <v>30</v>
      </c>
      <c r="O397" s="77">
        <v>30</v>
      </c>
      <c r="P397" s="78">
        <v>0</v>
      </c>
      <c r="Q397" s="76">
        <v>0</v>
      </c>
      <c r="R397" s="179"/>
      <c r="S397" s="179"/>
      <c r="T397" s="179"/>
      <c r="U397" s="79">
        <v>24.875</v>
      </c>
      <c r="V397" s="79">
        <v>114.4</v>
      </c>
      <c r="W397" s="76">
        <v>139.275</v>
      </c>
      <c r="X397" s="201"/>
    </row>
    <row r="398" spans="1:24" ht="18" customHeight="1">
      <c r="A398" s="380" t="s">
        <v>1005</v>
      </c>
      <c r="B398" s="67">
        <v>246</v>
      </c>
      <c r="C398" s="67">
        <v>249</v>
      </c>
      <c r="D398" s="72">
        <v>3</v>
      </c>
      <c r="E398" s="73">
        <v>9.675</v>
      </c>
      <c r="F398" s="67">
        <v>304</v>
      </c>
      <c r="G398" s="67">
        <v>307</v>
      </c>
      <c r="H398" s="72">
        <v>3</v>
      </c>
      <c r="I398" s="73">
        <v>5.25</v>
      </c>
      <c r="J398" s="74">
        <v>4987</v>
      </c>
      <c r="K398" s="74">
        <v>5085</v>
      </c>
      <c r="L398" s="75">
        <v>98</v>
      </c>
      <c r="M398" s="76">
        <v>53.9</v>
      </c>
      <c r="N398" s="77">
        <v>0</v>
      </c>
      <c r="O398" s="77">
        <v>0</v>
      </c>
      <c r="P398" s="78">
        <v>0</v>
      </c>
      <c r="Q398" s="76">
        <v>0</v>
      </c>
      <c r="R398" s="179"/>
      <c r="S398" s="179"/>
      <c r="T398" s="179"/>
      <c r="U398" s="79">
        <v>14.925</v>
      </c>
      <c r="V398" s="79">
        <v>53.9</v>
      </c>
      <c r="W398" s="76">
        <v>68.825</v>
      </c>
      <c r="X398" s="201"/>
    </row>
    <row r="399" spans="1:24" ht="18" customHeight="1">
      <c r="A399" s="380" t="s">
        <v>738</v>
      </c>
      <c r="B399" s="67">
        <v>485</v>
      </c>
      <c r="C399" s="67">
        <v>492</v>
      </c>
      <c r="D399" s="72">
        <v>7</v>
      </c>
      <c r="E399" s="73">
        <v>22.575</v>
      </c>
      <c r="F399" s="67">
        <v>476</v>
      </c>
      <c r="G399" s="67">
        <v>479</v>
      </c>
      <c r="H399" s="72">
        <v>3</v>
      </c>
      <c r="I399" s="73">
        <v>5.25</v>
      </c>
      <c r="J399" s="74">
        <v>9549</v>
      </c>
      <c r="K399" s="74">
        <v>10127</v>
      </c>
      <c r="L399" s="75">
        <v>578</v>
      </c>
      <c r="M399" s="76">
        <v>317.9</v>
      </c>
      <c r="N399" s="77">
        <v>0</v>
      </c>
      <c r="O399" s="77">
        <v>0</v>
      </c>
      <c r="P399" s="78">
        <v>0</v>
      </c>
      <c r="Q399" s="76">
        <v>0</v>
      </c>
      <c r="R399" s="179"/>
      <c r="S399" s="179"/>
      <c r="T399" s="179"/>
      <c r="U399" s="79">
        <v>27.825</v>
      </c>
      <c r="V399" s="79">
        <v>317.9</v>
      </c>
      <c r="W399" s="76">
        <v>345.725</v>
      </c>
      <c r="X399" s="201"/>
    </row>
    <row r="400" spans="1:24" ht="18" customHeight="1">
      <c r="A400" s="380" t="s">
        <v>1869</v>
      </c>
      <c r="B400" s="67">
        <v>778</v>
      </c>
      <c r="C400" s="67">
        <v>794</v>
      </c>
      <c r="D400" s="72">
        <v>16</v>
      </c>
      <c r="E400" s="73">
        <v>51.6</v>
      </c>
      <c r="F400" s="67">
        <v>374</v>
      </c>
      <c r="G400" s="67">
        <v>383</v>
      </c>
      <c r="H400" s="72">
        <v>9</v>
      </c>
      <c r="I400" s="73">
        <v>15.75</v>
      </c>
      <c r="J400" s="74">
        <v>1155</v>
      </c>
      <c r="K400" s="74">
        <v>1346</v>
      </c>
      <c r="L400" s="75">
        <v>191</v>
      </c>
      <c r="M400" s="76">
        <v>105.05</v>
      </c>
      <c r="N400" s="77">
        <v>21</v>
      </c>
      <c r="O400" s="77">
        <v>21</v>
      </c>
      <c r="P400" s="78">
        <v>0</v>
      </c>
      <c r="Q400" s="76">
        <v>0</v>
      </c>
      <c r="R400" s="179"/>
      <c r="S400" s="179"/>
      <c r="T400" s="179"/>
      <c r="U400" s="79">
        <v>67.35</v>
      </c>
      <c r="V400" s="79">
        <v>105.05</v>
      </c>
      <c r="W400" s="76">
        <v>172.4</v>
      </c>
      <c r="X400" s="201"/>
    </row>
    <row r="401" spans="1:24" ht="18" customHeight="1">
      <c r="A401" s="121" t="s">
        <v>865</v>
      </c>
      <c r="B401" s="67">
        <v>779</v>
      </c>
      <c r="C401" s="67">
        <v>793</v>
      </c>
      <c r="D401" s="72">
        <v>14</v>
      </c>
      <c r="E401" s="73">
        <v>45.15</v>
      </c>
      <c r="F401" s="67">
        <v>646</v>
      </c>
      <c r="G401" s="67">
        <v>647</v>
      </c>
      <c r="H401" s="72">
        <v>1</v>
      </c>
      <c r="I401" s="73">
        <v>1.75</v>
      </c>
      <c r="J401" s="464">
        <v>994</v>
      </c>
      <c r="K401" s="464">
        <v>1559</v>
      </c>
      <c r="L401" s="75">
        <v>565</v>
      </c>
      <c r="M401" s="76">
        <v>310.75</v>
      </c>
      <c r="N401" s="77">
        <v>6950</v>
      </c>
      <c r="O401" s="77">
        <v>6950</v>
      </c>
      <c r="P401" s="78">
        <v>0</v>
      </c>
      <c r="Q401" s="76">
        <v>0</v>
      </c>
      <c r="R401" s="179"/>
      <c r="S401" s="179"/>
      <c r="T401" s="179"/>
      <c r="U401" s="79">
        <v>46.9</v>
      </c>
      <c r="V401" s="79">
        <v>310.75</v>
      </c>
      <c r="W401" s="76">
        <v>357.65</v>
      </c>
      <c r="X401" s="201"/>
    </row>
    <row r="402" spans="1:24" ht="18" customHeight="1">
      <c r="A402" s="121" t="s">
        <v>2305</v>
      </c>
      <c r="B402" s="67">
        <v>308</v>
      </c>
      <c r="C402" s="67">
        <v>308</v>
      </c>
      <c r="D402" s="72">
        <v>0</v>
      </c>
      <c r="E402" s="73">
        <v>0</v>
      </c>
      <c r="F402" s="67">
        <v>169</v>
      </c>
      <c r="G402" s="67">
        <v>169</v>
      </c>
      <c r="H402" s="72">
        <v>0</v>
      </c>
      <c r="I402" s="73">
        <v>0</v>
      </c>
      <c r="J402" s="74">
        <v>4938</v>
      </c>
      <c r="K402" s="74">
        <v>4976</v>
      </c>
      <c r="L402" s="75">
        <v>38</v>
      </c>
      <c r="M402" s="76">
        <v>20.9</v>
      </c>
      <c r="N402" s="77">
        <v>0</v>
      </c>
      <c r="O402" s="77">
        <v>0</v>
      </c>
      <c r="P402" s="78">
        <v>0</v>
      </c>
      <c r="Q402" s="76">
        <v>0</v>
      </c>
      <c r="R402" s="179"/>
      <c r="S402" s="179"/>
      <c r="T402" s="179"/>
      <c r="U402" s="79">
        <v>0</v>
      </c>
      <c r="V402" s="79">
        <v>20.9</v>
      </c>
      <c r="W402" s="76">
        <v>20.9</v>
      </c>
      <c r="X402" s="201"/>
    </row>
    <row r="403" spans="1:24" ht="18" customHeight="1">
      <c r="A403" s="380" t="s">
        <v>2515</v>
      </c>
      <c r="B403" s="67">
        <v>554</v>
      </c>
      <c r="C403" s="67">
        <v>560</v>
      </c>
      <c r="D403" s="72">
        <v>6</v>
      </c>
      <c r="E403" s="73">
        <v>19.35</v>
      </c>
      <c r="F403" s="67">
        <v>177</v>
      </c>
      <c r="G403" s="67">
        <v>183</v>
      </c>
      <c r="H403" s="72">
        <v>6</v>
      </c>
      <c r="I403" s="73">
        <v>10.5</v>
      </c>
      <c r="J403" s="74">
        <v>8056</v>
      </c>
      <c r="K403" s="74">
        <v>8779</v>
      </c>
      <c r="L403" s="75">
        <v>723</v>
      </c>
      <c r="M403" s="76">
        <v>397.65</v>
      </c>
      <c r="N403" s="77">
        <v>0</v>
      </c>
      <c r="O403" s="77">
        <v>0</v>
      </c>
      <c r="P403" s="78">
        <v>0</v>
      </c>
      <c r="Q403" s="76">
        <v>0</v>
      </c>
      <c r="R403" s="179"/>
      <c r="S403" s="179"/>
      <c r="T403" s="179"/>
      <c r="U403" s="79">
        <v>29.85</v>
      </c>
      <c r="V403" s="79">
        <v>397.65</v>
      </c>
      <c r="W403" s="76">
        <v>427.5</v>
      </c>
      <c r="X403" s="201"/>
    </row>
    <row r="404" spans="1:24" ht="18" customHeight="1">
      <c r="A404" s="380" t="s">
        <v>1863</v>
      </c>
      <c r="B404" s="67">
        <v>240</v>
      </c>
      <c r="C404" s="67">
        <v>246</v>
      </c>
      <c r="D404" s="72">
        <v>6</v>
      </c>
      <c r="E404" s="73">
        <v>19.35</v>
      </c>
      <c r="F404" s="67">
        <v>58</v>
      </c>
      <c r="G404" s="67">
        <v>61</v>
      </c>
      <c r="H404" s="72">
        <v>3</v>
      </c>
      <c r="I404" s="73">
        <v>5.25</v>
      </c>
      <c r="J404" s="74">
        <v>3885</v>
      </c>
      <c r="K404" s="74">
        <v>4121</v>
      </c>
      <c r="L404" s="75">
        <v>236</v>
      </c>
      <c r="M404" s="76">
        <v>129.8</v>
      </c>
      <c r="N404" s="77">
        <v>1</v>
      </c>
      <c r="O404" s="77">
        <v>1</v>
      </c>
      <c r="P404" s="78">
        <v>0</v>
      </c>
      <c r="Q404" s="76">
        <v>0</v>
      </c>
      <c r="R404" s="179"/>
      <c r="S404" s="179"/>
      <c r="T404" s="179"/>
      <c r="U404" s="79">
        <v>24.6</v>
      </c>
      <c r="V404" s="79">
        <v>129.8</v>
      </c>
      <c r="W404" s="76">
        <v>154.4</v>
      </c>
      <c r="X404" s="201"/>
    </row>
    <row r="405" spans="1:24" ht="18" customHeight="1">
      <c r="A405" s="380" t="s">
        <v>162</v>
      </c>
      <c r="B405" s="67">
        <v>476</v>
      </c>
      <c r="C405" s="67">
        <v>479</v>
      </c>
      <c r="D405" s="72">
        <v>3</v>
      </c>
      <c r="E405" s="73">
        <v>9.675</v>
      </c>
      <c r="F405" s="67">
        <v>391</v>
      </c>
      <c r="G405" s="67">
        <v>417</v>
      </c>
      <c r="H405" s="72">
        <v>26</v>
      </c>
      <c r="I405" s="73">
        <v>45.5</v>
      </c>
      <c r="J405" s="74">
        <v>1589</v>
      </c>
      <c r="K405" s="74">
        <v>1766</v>
      </c>
      <c r="L405" s="75">
        <v>177</v>
      </c>
      <c r="M405" s="76">
        <v>97.35</v>
      </c>
      <c r="N405" s="77">
        <v>2</v>
      </c>
      <c r="O405" s="77">
        <v>2</v>
      </c>
      <c r="P405" s="78">
        <v>0</v>
      </c>
      <c r="Q405" s="76">
        <v>0</v>
      </c>
      <c r="R405" s="179"/>
      <c r="S405" s="179"/>
      <c r="T405" s="179"/>
      <c r="U405" s="79">
        <v>55.175</v>
      </c>
      <c r="V405" s="79">
        <v>97.35</v>
      </c>
      <c r="W405" s="76">
        <v>152.525</v>
      </c>
      <c r="X405" s="201"/>
    </row>
    <row r="406" spans="1:24" ht="18" customHeight="1">
      <c r="A406" s="380" t="s">
        <v>163</v>
      </c>
      <c r="B406" s="67">
        <v>476</v>
      </c>
      <c r="C406" s="67">
        <v>482</v>
      </c>
      <c r="D406" s="72">
        <v>6</v>
      </c>
      <c r="E406" s="73">
        <v>19.35</v>
      </c>
      <c r="F406" s="67">
        <v>352</v>
      </c>
      <c r="G406" s="67">
        <v>352</v>
      </c>
      <c r="H406" s="72">
        <v>0</v>
      </c>
      <c r="I406" s="73">
        <v>0</v>
      </c>
      <c r="J406" s="74">
        <v>7292</v>
      </c>
      <c r="K406" s="74">
        <v>7527</v>
      </c>
      <c r="L406" s="75">
        <v>235</v>
      </c>
      <c r="M406" s="76">
        <v>129.25</v>
      </c>
      <c r="N406" s="77">
        <v>5</v>
      </c>
      <c r="O406" s="77">
        <v>5</v>
      </c>
      <c r="P406" s="78">
        <v>0</v>
      </c>
      <c r="Q406" s="76">
        <v>0</v>
      </c>
      <c r="R406" s="185"/>
      <c r="S406" s="179"/>
      <c r="T406" s="179"/>
      <c r="U406" s="79">
        <v>19.35</v>
      </c>
      <c r="V406" s="79">
        <v>129.25</v>
      </c>
      <c r="W406" s="76">
        <v>148.6</v>
      </c>
      <c r="X406" s="201"/>
    </row>
    <row r="407" spans="1:24" ht="18" customHeight="1">
      <c r="A407" s="518" t="s">
        <v>661</v>
      </c>
      <c r="B407" s="67">
        <v>373</v>
      </c>
      <c r="C407" s="67">
        <v>383</v>
      </c>
      <c r="D407" s="72">
        <v>10</v>
      </c>
      <c r="E407" s="73">
        <v>32.25</v>
      </c>
      <c r="F407" s="67">
        <v>233</v>
      </c>
      <c r="G407" s="67">
        <v>237</v>
      </c>
      <c r="H407" s="72">
        <v>4</v>
      </c>
      <c r="I407" s="73">
        <v>7</v>
      </c>
      <c r="J407" s="74">
        <v>4015</v>
      </c>
      <c r="K407" s="74">
        <v>4534</v>
      </c>
      <c r="L407" s="75">
        <v>519</v>
      </c>
      <c r="M407" s="76">
        <v>285.45</v>
      </c>
      <c r="N407" s="77">
        <v>32</v>
      </c>
      <c r="O407" s="77">
        <v>32</v>
      </c>
      <c r="P407" s="78">
        <v>0</v>
      </c>
      <c r="Q407" s="76">
        <v>0</v>
      </c>
      <c r="R407" s="179"/>
      <c r="S407" s="179"/>
      <c r="T407" s="179"/>
      <c r="U407" s="79">
        <v>39.25</v>
      </c>
      <c r="V407" s="79">
        <v>285.45</v>
      </c>
      <c r="W407" s="76">
        <v>324.7</v>
      </c>
      <c r="X407" s="201"/>
    </row>
    <row r="408" spans="1:24" ht="18" customHeight="1">
      <c r="A408" s="380" t="s">
        <v>850</v>
      </c>
      <c r="B408" s="67">
        <v>487</v>
      </c>
      <c r="C408" s="67">
        <v>492</v>
      </c>
      <c r="D408" s="72">
        <v>5</v>
      </c>
      <c r="E408" s="73">
        <v>16.125</v>
      </c>
      <c r="F408" s="67">
        <v>157</v>
      </c>
      <c r="G408" s="67">
        <v>158</v>
      </c>
      <c r="H408" s="72">
        <v>1</v>
      </c>
      <c r="I408" s="73">
        <v>1.75</v>
      </c>
      <c r="J408" s="74">
        <v>0</v>
      </c>
      <c r="K408" s="74">
        <v>297</v>
      </c>
      <c r="L408" s="75">
        <v>297</v>
      </c>
      <c r="M408" s="76">
        <v>163.35</v>
      </c>
      <c r="N408" s="77">
        <v>0</v>
      </c>
      <c r="O408" s="77">
        <v>0</v>
      </c>
      <c r="P408" s="78">
        <v>0</v>
      </c>
      <c r="Q408" s="76">
        <v>0</v>
      </c>
      <c r="R408" s="179"/>
      <c r="S408" s="179"/>
      <c r="T408" s="179"/>
      <c r="U408" s="79">
        <v>17.875</v>
      </c>
      <c r="V408" s="79">
        <v>163.35</v>
      </c>
      <c r="W408" s="76">
        <v>181.225</v>
      </c>
      <c r="X408" s="201"/>
    </row>
    <row r="409" spans="1:24" ht="18" customHeight="1">
      <c r="A409" s="380" t="s">
        <v>851</v>
      </c>
      <c r="B409" s="67">
        <v>488</v>
      </c>
      <c r="C409" s="67">
        <v>497</v>
      </c>
      <c r="D409" s="72">
        <v>9</v>
      </c>
      <c r="E409" s="73">
        <v>29.025</v>
      </c>
      <c r="F409" s="67">
        <v>535</v>
      </c>
      <c r="G409" s="67">
        <v>540</v>
      </c>
      <c r="H409" s="72">
        <v>5</v>
      </c>
      <c r="I409" s="73">
        <v>8.75</v>
      </c>
      <c r="J409" s="74">
        <v>2900</v>
      </c>
      <c r="K409" s="74">
        <v>3451</v>
      </c>
      <c r="L409" s="75">
        <v>551</v>
      </c>
      <c r="M409" s="76">
        <v>303.05</v>
      </c>
      <c r="N409" s="77">
        <v>0</v>
      </c>
      <c r="O409" s="77">
        <v>0</v>
      </c>
      <c r="P409" s="78">
        <v>0</v>
      </c>
      <c r="Q409" s="76">
        <v>0</v>
      </c>
      <c r="R409" s="179"/>
      <c r="S409" s="179"/>
      <c r="T409" s="179"/>
      <c r="U409" s="79">
        <v>37.775</v>
      </c>
      <c r="V409" s="79">
        <v>303.05</v>
      </c>
      <c r="W409" s="76">
        <v>340.825</v>
      </c>
      <c r="X409" s="201"/>
    </row>
    <row r="410" spans="1:24" ht="18" customHeight="1">
      <c r="A410" s="380" t="s">
        <v>1509</v>
      </c>
      <c r="B410" s="67">
        <v>256</v>
      </c>
      <c r="C410" s="67">
        <v>262</v>
      </c>
      <c r="D410" s="72">
        <v>6</v>
      </c>
      <c r="E410" s="73">
        <v>19.35</v>
      </c>
      <c r="F410" s="67">
        <v>332</v>
      </c>
      <c r="G410" s="67">
        <v>334</v>
      </c>
      <c r="H410" s="72">
        <v>2</v>
      </c>
      <c r="I410" s="73">
        <v>3.5</v>
      </c>
      <c r="J410" s="74">
        <v>1348</v>
      </c>
      <c r="K410" s="74">
        <v>1634</v>
      </c>
      <c r="L410" s="75">
        <v>286</v>
      </c>
      <c r="M410" s="76">
        <v>157.3</v>
      </c>
      <c r="N410" s="77">
        <v>0</v>
      </c>
      <c r="O410" s="77">
        <v>0</v>
      </c>
      <c r="P410" s="78">
        <v>0</v>
      </c>
      <c r="Q410" s="76">
        <v>0</v>
      </c>
      <c r="R410" s="179"/>
      <c r="S410" s="179"/>
      <c r="T410" s="179"/>
      <c r="U410" s="79">
        <v>22.85</v>
      </c>
      <c r="V410" s="79">
        <v>157.3</v>
      </c>
      <c r="W410" s="76">
        <v>180.15</v>
      </c>
      <c r="X410" s="201"/>
    </row>
    <row r="411" spans="1:24" ht="18" customHeight="1">
      <c r="A411" s="380" t="s">
        <v>852</v>
      </c>
      <c r="B411" s="67">
        <v>376</v>
      </c>
      <c r="C411" s="67">
        <v>390</v>
      </c>
      <c r="D411" s="72">
        <v>14</v>
      </c>
      <c r="E411" s="73">
        <v>45.15</v>
      </c>
      <c r="F411" s="67">
        <v>234</v>
      </c>
      <c r="G411" s="67">
        <v>240</v>
      </c>
      <c r="H411" s="72">
        <v>6</v>
      </c>
      <c r="I411" s="73">
        <v>10.5</v>
      </c>
      <c r="J411" s="453">
        <v>8230</v>
      </c>
      <c r="K411" s="453">
        <v>8230</v>
      </c>
      <c r="L411" s="516">
        <v>100</v>
      </c>
      <c r="M411" s="76">
        <v>55</v>
      </c>
      <c r="N411" s="77">
        <v>4</v>
      </c>
      <c r="O411" s="77">
        <v>4</v>
      </c>
      <c r="P411" s="78">
        <v>0</v>
      </c>
      <c r="Q411" s="76">
        <v>0</v>
      </c>
      <c r="R411" s="179"/>
      <c r="S411" s="179"/>
      <c r="T411" s="179"/>
      <c r="U411" s="79">
        <v>55.65</v>
      </c>
      <c r="V411" s="79">
        <v>55</v>
      </c>
      <c r="W411" s="76">
        <v>110.65</v>
      </c>
      <c r="X411" s="201"/>
    </row>
    <row r="412" spans="1:24" ht="18" customHeight="1">
      <c r="A412" s="380" t="s">
        <v>662</v>
      </c>
      <c r="B412" s="67">
        <v>530</v>
      </c>
      <c r="C412" s="67">
        <v>558</v>
      </c>
      <c r="D412" s="72">
        <v>28</v>
      </c>
      <c r="E412" s="73">
        <v>90.3</v>
      </c>
      <c r="F412" s="67">
        <v>345</v>
      </c>
      <c r="G412" s="67">
        <v>360</v>
      </c>
      <c r="H412" s="72">
        <v>15</v>
      </c>
      <c r="I412" s="73">
        <v>26.25</v>
      </c>
      <c r="J412" s="74">
        <v>8162</v>
      </c>
      <c r="K412" s="74">
        <v>9176</v>
      </c>
      <c r="L412" s="75">
        <v>1014</v>
      </c>
      <c r="M412" s="76">
        <v>557.7</v>
      </c>
      <c r="N412" s="77">
        <v>0</v>
      </c>
      <c r="O412" s="77">
        <v>0</v>
      </c>
      <c r="P412" s="78">
        <v>0</v>
      </c>
      <c r="Q412" s="76">
        <v>0</v>
      </c>
      <c r="R412" s="179"/>
      <c r="S412" s="179"/>
      <c r="T412" s="179"/>
      <c r="U412" s="79">
        <v>116.55</v>
      </c>
      <c r="V412" s="79">
        <v>557.7</v>
      </c>
      <c r="W412" s="76">
        <v>674.25</v>
      </c>
      <c r="X412" s="201"/>
    </row>
    <row r="413" spans="1:24" ht="18" customHeight="1">
      <c r="A413" s="380" t="s">
        <v>298</v>
      </c>
      <c r="B413" s="67">
        <v>347</v>
      </c>
      <c r="C413" s="67">
        <v>357</v>
      </c>
      <c r="D413" s="72">
        <v>10</v>
      </c>
      <c r="E413" s="73">
        <v>32.25</v>
      </c>
      <c r="F413" s="67">
        <v>260</v>
      </c>
      <c r="G413" s="67">
        <v>267</v>
      </c>
      <c r="H413" s="72">
        <v>7</v>
      </c>
      <c r="I413" s="73">
        <v>12.25</v>
      </c>
      <c r="J413" s="74">
        <v>26623</v>
      </c>
      <c r="K413" s="74">
        <v>27094</v>
      </c>
      <c r="L413" s="75">
        <v>471</v>
      </c>
      <c r="M413" s="76">
        <v>259.05</v>
      </c>
      <c r="N413" s="77">
        <v>0</v>
      </c>
      <c r="O413" s="77">
        <v>0</v>
      </c>
      <c r="P413" s="78">
        <v>0</v>
      </c>
      <c r="Q413" s="76">
        <v>0</v>
      </c>
      <c r="R413" s="179"/>
      <c r="S413" s="179"/>
      <c r="T413" s="179"/>
      <c r="U413" s="79">
        <v>44.5</v>
      </c>
      <c r="V413" s="79">
        <v>259.05</v>
      </c>
      <c r="W413" s="76">
        <v>303.55</v>
      </c>
      <c r="X413" s="201"/>
    </row>
    <row r="414" spans="1:24" ht="18" customHeight="1">
      <c r="A414" s="121" t="s">
        <v>1283</v>
      </c>
      <c r="B414" s="67">
        <v>618</v>
      </c>
      <c r="C414" s="67">
        <v>630</v>
      </c>
      <c r="D414" s="72">
        <v>12</v>
      </c>
      <c r="E414" s="73">
        <v>38.7</v>
      </c>
      <c r="F414" s="67">
        <v>502</v>
      </c>
      <c r="G414" s="67">
        <v>510</v>
      </c>
      <c r="H414" s="72">
        <v>8</v>
      </c>
      <c r="I414" s="73">
        <v>14</v>
      </c>
      <c r="J414" s="74">
        <v>1023</v>
      </c>
      <c r="K414" s="74">
        <v>1601</v>
      </c>
      <c r="L414" s="75">
        <v>578</v>
      </c>
      <c r="M414" s="76">
        <v>317.9</v>
      </c>
      <c r="N414" s="77">
        <v>0</v>
      </c>
      <c r="O414" s="77">
        <v>0</v>
      </c>
      <c r="P414" s="78">
        <v>0</v>
      </c>
      <c r="Q414" s="76">
        <v>0</v>
      </c>
      <c r="R414" s="179"/>
      <c r="S414" s="179"/>
      <c r="T414" s="179"/>
      <c r="U414" s="79">
        <v>52.7</v>
      </c>
      <c r="V414" s="79">
        <v>317.9</v>
      </c>
      <c r="W414" s="76">
        <v>370.6</v>
      </c>
      <c r="X414" s="201"/>
    </row>
    <row r="415" spans="1:24" ht="18" customHeight="1">
      <c r="A415" s="121" t="s">
        <v>2306</v>
      </c>
      <c r="B415" s="67">
        <v>261</v>
      </c>
      <c r="C415" s="67">
        <v>261</v>
      </c>
      <c r="D415" s="72">
        <v>0</v>
      </c>
      <c r="E415" s="73">
        <v>0</v>
      </c>
      <c r="F415" s="67">
        <v>536</v>
      </c>
      <c r="G415" s="67">
        <v>536</v>
      </c>
      <c r="H415" s="72">
        <v>0</v>
      </c>
      <c r="I415" s="73">
        <v>0</v>
      </c>
      <c r="J415" s="74">
        <v>8950</v>
      </c>
      <c r="K415" s="74">
        <v>8950</v>
      </c>
      <c r="L415" s="75">
        <v>0</v>
      </c>
      <c r="M415" s="76">
        <v>0</v>
      </c>
      <c r="N415" s="77">
        <v>5</v>
      </c>
      <c r="O415" s="77">
        <v>5</v>
      </c>
      <c r="P415" s="78">
        <v>0</v>
      </c>
      <c r="Q415" s="76">
        <v>0</v>
      </c>
      <c r="R415" s="179"/>
      <c r="S415" s="179"/>
      <c r="T415" s="179"/>
      <c r="U415" s="79">
        <v>0</v>
      </c>
      <c r="V415" s="79">
        <v>0</v>
      </c>
      <c r="W415" s="76">
        <v>0</v>
      </c>
      <c r="X415" s="201" t="s">
        <v>1997</v>
      </c>
    </row>
    <row r="416" spans="1:24" ht="18" customHeight="1">
      <c r="A416" s="601" t="s">
        <v>144</v>
      </c>
      <c r="B416" s="67">
        <v>378</v>
      </c>
      <c r="C416" s="67">
        <v>390</v>
      </c>
      <c r="D416" s="72">
        <v>12</v>
      </c>
      <c r="E416" s="73">
        <v>38.7</v>
      </c>
      <c r="F416" s="67">
        <v>388</v>
      </c>
      <c r="G416" s="67">
        <v>409</v>
      </c>
      <c r="H416" s="72">
        <v>21</v>
      </c>
      <c r="I416" s="73">
        <v>36.75</v>
      </c>
      <c r="J416" s="74">
        <v>9605</v>
      </c>
      <c r="K416" s="74">
        <v>9718</v>
      </c>
      <c r="L416" s="75">
        <v>113</v>
      </c>
      <c r="M416" s="76">
        <v>62.15</v>
      </c>
      <c r="N416" s="77">
        <v>0</v>
      </c>
      <c r="O416" s="77">
        <v>0</v>
      </c>
      <c r="P416" s="78">
        <v>0</v>
      </c>
      <c r="Q416" s="76">
        <v>0</v>
      </c>
      <c r="R416" s="179"/>
      <c r="S416" s="179"/>
      <c r="T416" s="179"/>
      <c r="U416" s="79">
        <v>75.45</v>
      </c>
      <c r="V416" s="79">
        <v>62.15</v>
      </c>
      <c r="W416" s="76">
        <v>137.6</v>
      </c>
      <c r="X416" s="201"/>
    </row>
    <row r="417" spans="1:24" ht="18" customHeight="1">
      <c r="A417" s="441" t="s">
        <v>663</v>
      </c>
      <c r="B417" s="67">
        <v>311</v>
      </c>
      <c r="C417" s="67">
        <v>316</v>
      </c>
      <c r="D417" s="72">
        <v>5</v>
      </c>
      <c r="E417" s="73">
        <v>16.125</v>
      </c>
      <c r="F417" s="67">
        <v>157</v>
      </c>
      <c r="G417" s="67">
        <v>158</v>
      </c>
      <c r="H417" s="72">
        <v>1</v>
      </c>
      <c r="I417" s="73">
        <v>1.75</v>
      </c>
      <c r="J417" s="74">
        <v>5770</v>
      </c>
      <c r="K417" s="74">
        <v>6081</v>
      </c>
      <c r="L417" s="75">
        <v>311</v>
      </c>
      <c r="M417" s="76">
        <v>171.05</v>
      </c>
      <c r="N417" s="77">
        <v>0</v>
      </c>
      <c r="O417" s="77">
        <v>0</v>
      </c>
      <c r="P417" s="78">
        <v>0</v>
      </c>
      <c r="Q417" s="76">
        <v>0</v>
      </c>
      <c r="R417" s="179"/>
      <c r="S417" s="179"/>
      <c r="T417" s="179"/>
      <c r="U417" s="79">
        <v>17.875</v>
      </c>
      <c r="V417" s="79">
        <v>171.05</v>
      </c>
      <c r="W417" s="76">
        <v>188.925</v>
      </c>
      <c r="X417" s="201"/>
    </row>
    <row r="418" spans="1:24" ht="18" customHeight="1">
      <c r="A418" s="441" t="s">
        <v>134</v>
      </c>
      <c r="B418" s="67">
        <v>485</v>
      </c>
      <c r="C418" s="67">
        <v>490</v>
      </c>
      <c r="D418" s="72">
        <v>5</v>
      </c>
      <c r="E418" s="73">
        <v>16.125</v>
      </c>
      <c r="F418" s="67">
        <v>687</v>
      </c>
      <c r="G418" s="67">
        <v>690</v>
      </c>
      <c r="H418" s="72">
        <v>3</v>
      </c>
      <c r="I418" s="73">
        <v>5.25</v>
      </c>
      <c r="J418" s="74">
        <v>2123</v>
      </c>
      <c r="K418" s="74">
        <v>2246</v>
      </c>
      <c r="L418" s="75">
        <v>123</v>
      </c>
      <c r="M418" s="76">
        <v>67.65</v>
      </c>
      <c r="N418" s="77">
        <v>0</v>
      </c>
      <c r="O418" s="77">
        <v>0</v>
      </c>
      <c r="P418" s="78">
        <v>0</v>
      </c>
      <c r="Q418" s="76">
        <v>0</v>
      </c>
      <c r="R418" s="27"/>
      <c r="S418" s="179"/>
      <c r="T418" s="179"/>
      <c r="U418" s="79">
        <v>21.375</v>
      </c>
      <c r="V418" s="79">
        <v>67.65</v>
      </c>
      <c r="W418" s="76">
        <v>89.025</v>
      </c>
      <c r="X418" s="201"/>
    </row>
    <row r="419" spans="1:24" ht="18" customHeight="1">
      <c r="A419" s="380" t="s">
        <v>664</v>
      </c>
      <c r="B419" s="67">
        <v>818</v>
      </c>
      <c r="C419" s="67">
        <v>832</v>
      </c>
      <c r="D419" s="72">
        <v>14</v>
      </c>
      <c r="E419" s="73">
        <v>45.15</v>
      </c>
      <c r="F419" s="67">
        <v>940</v>
      </c>
      <c r="G419" s="67">
        <v>949</v>
      </c>
      <c r="H419" s="72">
        <v>9</v>
      </c>
      <c r="I419" s="73">
        <v>15.75</v>
      </c>
      <c r="J419" s="74">
        <v>3048</v>
      </c>
      <c r="K419" s="74">
        <v>3823</v>
      </c>
      <c r="L419" s="75">
        <v>775</v>
      </c>
      <c r="M419" s="76">
        <v>426.25</v>
      </c>
      <c r="N419" s="77">
        <v>9995</v>
      </c>
      <c r="O419" s="77">
        <v>9995</v>
      </c>
      <c r="P419" s="78">
        <v>0</v>
      </c>
      <c r="Q419" s="76">
        <v>0</v>
      </c>
      <c r="R419" s="179"/>
      <c r="S419" s="179"/>
      <c r="T419" s="179"/>
      <c r="U419" s="79">
        <v>60.9</v>
      </c>
      <c r="V419" s="79">
        <v>426.25</v>
      </c>
      <c r="W419" s="76">
        <v>487.15</v>
      </c>
      <c r="X419" s="201"/>
    </row>
    <row r="420" spans="1:24" ht="18" customHeight="1">
      <c r="A420" s="380" t="s">
        <v>1307</v>
      </c>
      <c r="B420" s="67">
        <v>285</v>
      </c>
      <c r="C420" s="67">
        <v>314</v>
      </c>
      <c r="D420" s="72">
        <v>29</v>
      </c>
      <c r="E420" s="73">
        <v>93.525</v>
      </c>
      <c r="F420" s="67">
        <v>156</v>
      </c>
      <c r="G420" s="67">
        <v>157</v>
      </c>
      <c r="H420" s="72">
        <v>1</v>
      </c>
      <c r="I420" s="73">
        <v>1.75</v>
      </c>
      <c r="J420" s="74">
        <v>6894</v>
      </c>
      <c r="K420" s="74">
        <v>8078</v>
      </c>
      <c r="L420" s="75">
        <v>1184</v>
      </c>
      <c r="M420" s="76">
        <v>651.2</v>
      </c>
      <c r="N420" s="77">
        <v>0</v>
      </c>
      <c r="O420" s="77">
        <v>0</v>
      </c>
      <c r="P420" s="78">
        <v>0</v>
      </c>
      <c r="Q420" s="76">
        <v>0</v>
      </c>
      <c r="R420" s="179"/>
      <c r="S420" s="179"/>
      <c r="T420" s="179"/>
      <c r="U420" s="79">
        <v>95.275</v>
      </c>
      <c r="V420" s="79">
        <v>651.2</v>
      </c>
      <c r="W420" s="76">
        <v>746.475</v>
      </c>
      <c r="X420" s="201"/>
    </row>
    <row r="421" spans="1:24" ht="18" customHeight="1">
      <c r="A421" s="380" t="s">
        <v>22</v>
      </c>
      <c r="B421" s="67">
        <v>177</v>
      </c>
      <c r="C421" s="67">
        <v>178</v>
      </c>
      <c r="D421" s="72">
        <v>1</v>
      </c>
      <c r="E421" s="73">
        <v>3.225</v>
      </c>
      <c r="F421" s="67">
        <v>170</v>
      </c>
      <c r="G421" s="67">
        <v>183</v>
      </c>
      <c r="H421" s="72">
        <v>13</v>
      </c>
      <c r="I421" s="73">
        <v>22.75</v>
      </c>
      <c r="J421" s="74">
        <v>4239</v>
      </c>
      <c r="K421" s="74">
        <v>4382</v>
      </c>
      <c r="L421" s="75">
        <v>143</v>
      </c>
      <c r="M421" s="76">
        <v>78.65</v>
      </c>
      <c r="N421" s="77">
        <v>0</v>
      </c>
      <c r="O421" s="77">
        <v>0</v>
      </c>
      <c r="P421" s="78">
        <v>0</v>
      </c>
      <c r="Q421" s="76">
        <v>0</v>
      </c>
      <c r="R421" s="181" t="s">
        <v>2035</v>
      </c>
      <c r="S421" s="179">
        <v>58.05</v>
      </c>
      <c r="T421" s="179">
        <v>55</v>
      </c>
      <c r="U421" s="79">
        <v>84.025</v>
      </c>
      <c r="V421" s="79">
        <v>133.65</v>
      </c>
      <c r="W421" s="76">
        <v>217.675</v>
      </c>
      <c r="X421" s="201"/>
    </row>
    <row r="422" spans="1:24" ht="18" customHeight="1">
      <c r="A422" s="380" t="s">
        <v>24</v>
      </c>
      <c r="B422" s="67">
        <v>477</v>
      </c>
      <c r="C422" s="67">
        <v>487</v>
      </c>
      <c r="D422" s="72">
        <v>10</v>
      </c>
      <c r="E422" s="73">
        <v>32.25</v>
      </c>
      <c r="F422" s="67">
        <v>278</v>
      </c>
      <c r="G422" s="67">
        <v>290</v>
      </c>
      <c r="H422" s="72">
        <v>12</v>
      </c>
      <c r="I422" s="73">
        <v>21</v>
      </c>
      <c r="J422" s="74">
        <v>7420</v>
      </c>
      <c r="K422" s="74">
        <v>8079</v>
      </c>
      <c r="L422" s="75">
        <v>659</v>
      </c>
      <c r="M422" s="76">
        <v>362.45</v>
      </c>
      <c r="N422" s="77">
        <v>0</v>
      </c>
      <c r="O422" s="77">
        <v>0</v>
      </c>
      <c r="P422" s="78">
        <v>0</v>
      </c>
      <c r="Q422" s="76">
        <v>0</v>
      </c>
      <c r="R422" s="179"/>
      <c r="S422" s="179"/>
      <c r="T422" s="179"/>
      <c r="U422" s="79">
        <v>53.25</v>
      </c>
      <c r="V422" s="79">
        <v>362.45</v>
      </c>
      <c r="W422" s="76">
        <v>415.7</v>
      </c>
      <c r="X422" s="201"/>
    </row>
    <row r="423" spans="1:24" ht="18" customHeight="1">
      <c r="A423" s="121" t="s">
        <v>866</v>
      </c>
      <c r="B423" s="67">
        <v>708</v>
      </c>
      <c r="C423" s="67">
        <v>728</v>
      </c>
      <c r="D423" s="72">
        <v>20</v>
      </c>
      <c r="E423" s="73">
        <v>64.5</v>
      </c>
      <c r="F423" s="67">
        <v>287</v>
      </c>
      <c r="G423" s="67">
        <v>289</v>
      </c>
      <c r="H423" s="72">
        <v>2</v>
      </c>
      <c r="I423" s="73">
        <v>3.5</v>
      </c>
      <c r="J423" s="74">
        <v>3534</v>
      </c>
      <c r="K423" s="74">
        <v>3807</v>
      </c>
      <c r="L423" s="75">
        <v>273</v>
      </c>
      <c r="M423" s="76">
        <v>150.15</v>
      </c>
      <c r="N423" s="77">
        <v>0</v>
      </c>
      <c r="O423" s="77">
        <v>0</v>
      </c>
      <c r="P423" s="78">
        <v>0</v>
      </c>
      <c r="Q423" s="76">
        <v>0</v>
      </c>
      <c r="R423" s="179"/>
      <c r="S423" s="179"/>
      <c r="T423" s="179"/>
      <c r="U423" s="79">
        <v>68</v>
      </c>
      <c r="V423" s="79">
        <v>150.15</v>
      </c>
      <c r="W423" s="76">
        <v>218.15</v>
      </c>
      <c r="X423" s="201"/>
    </row>
    <row r="424" spans="1:24" ht="18" customHeight="1">
      <c r="A424" s="120" t="s">
        <v>1281</v>
      </c>
      <c r="B424" s="67">
        <v>316</v>
      </c>
      <c r="C424" s="67">
        <v>316</v>
      </c>
      <c r="D424" s="72">
        <v>0</v>
      </c>
      <c r="E424" s="73">
        <v>0</v>
      </c>
      <c r="F424" s="67">
        <v>124</v>
      </c>
      <c r="G424" s="67">
        <v>124</v>
      </c>
      <c r="H424" s="72">
        <v>0</v>
      </c>
      <c r="I424" s="73">
        <v>0</v>
      </c>
      <c r="J424" s="74">
        <v>3934</v>
      </c>
      <c r="K424" s="74">
        <v>3934</v>
      </c>
      <c r="L424" s="75">
        <v>0</v>
      </c>
      <c r="M424" s="76">
        <v>0</v>
      </c>
      <c r="N424" s="77">
        <v>0</v>
      </c>
      <c r="O424" s="77">
        <v>0</v>
      </c>
      <c r="P424" s="78">
        <v>0</v>
      </c>
      <c r="Q424" s="76">
        <v>0</v>
      </c>
      <c r="R424" s="179"/>
      <c r="S424" s="179"/>
      <c r="T424" s="179"/>
      <c r="U424" s="79">
        <v>0</v>
      </c>
      <c r="V424" s="79">
        <v>0</v>
      </c>
      <c r="W424" s="76">
        <v>0</v>
      </c>
      <c r="X424" s="201" t="s">
        <v>1997</v>
      </c>
    </row>
    <row r="425" spans="1:24" ht="18" customHeight="1">
      <c r="A425" s="380" t="s">
        <v>4</v>
      </c>
      <c r="B425" s="67">
        <v>592</v>
      </c>
      <c r="C425" s="67">
        <v>595</v>
      </c>
      <c r="D425" s="72">
        <v>3</v>
      </c>
      <c r="E425" s="73">
        <v>9.675</v>
      </c>
      <c r="F425" s="67">
        <v>601</v>
      </c>
      <c r="G425" s="67">
        <v>604</v>
      </c>
      <c r="H425" s="72">
        <v>3</v>
      </c>
      <c r="I425" s="73">
        <v>5.25</v>
      </c>
      <c r="J425" s="74">
        <v>8975</v>
      </c>
      <c r="K425" s="74">
        <v>9107</v>
      </c>
      <c r="L425" s="75">
        <v>132</v>
      </c>
      <c r="M425" s="76">
        <v>72.6</v>
      </c>
      <c r="N425" s="77">
        <v>3</v>
      </c>
      <c r="O425" s="77">
        <v>3</v>
      </c>
      <c r="P425" s="78">
        <v>0</v>
      </c>
      <c r="Q425" s="76">
        <v>0</v>
      </c>
      <c r="R425" s="179"/>
      <c r="S425" s="179"/>
      <c r="T425" s="179"/>
      <c r="U425" s="79">
        <v>14.925</v>
      </c>
      <c r="V425" s="79">
        <v>72.6</v>
      </c>
      <c r="W425" s="76">
        <v>87.525</v>
      </c>
      <c r="X425" s="201"/>
    </row>
    <row r="426" spans="1:24" ht="18" customHeight="1">
      <c r="A426" s="121" t="s">
        <v>562</v>
      </c>
      <c r="B426" s="67">
        <v>523</v>
      </c>
      <c r="C426" s="67">
        <v>532</v>
      </c>
      <c r="D426" s="72">
        <v>9</v>
      </c>
      <c r="E426" s="73">
        <v>29.025</v>
      </c>
      <c r="F426" s="67">
        <v>547</v>
      </c>
      <c r="G426" s="67">
        <v>554</v>
      </c>
      <c r="H426" s="72">
        <v>7</v>
      </c>
      <c r="I426" s="73">
        <v>12.25</v>
      </c>
      <c r="J426" s="74">
        <v>14118</v>
      </c>
      <c r="K426" s="74">
        <v>14346</v>
      </c>
      <c r="L426" s="75">
        <v>228</v>
      </c>
      <c r="M426" s="76">
        <v>125.4</v>
      </c>
      <c r="N426" s="77">
        <v>3</v>
      </c>
      <c r="O426" s="77">
        <v>3</v>
      </c>
      <c r="P426" s="78">
        <v>0</v>
      </c>
      <c r="Q426" s="76">
        <v>0</v>
      </c>
      <c r="R426" s="179"/>
      <c r="S426" s="179"/>
      <c r="T426" s="179"/>
      <c r="U426" s="79">
        <v>41.275</v>
      </c>
      <c r="V426" s="79">
        <v>125.4</v>
      </c>
      <c r="W426" s="76">
        <v>166.675</v>
      </c>
      <c r="X426" s="201"/>
    </row>
    <row r="427" spans="1:24" ht="18" customHeight="1">
      <c r="A427" s="581" t="s">
        <v>1789</v>
      </c>
      <c r="B427" s="67">
        <v>914</v>
      </c>
      <c r="C427" s="67">
        <v>926</v>
      </c>
      <c r="D427" s="72">
        <v>12</v>
      </c>
      <c r="E427" s="73">
        <v>38.7</v>
      </c>
      <c r="F427" s="67">
        <v>411</v>
      </c>
      <c r="G427" s="67">
        <v>417</v>
      </c>
      <c r="H427" s="72">
        <v>6</v>
      </c>
      <c r="I427" s="73">
        <v>10.5</v>
      </c>
      <c r="J427" s="74">
        <v>8244</v>
      </c>
      <c r="K427" s="74">
        <v>8449</v>
      </c>
      <c r="L427" s="75">
        <v>205</v>
      </c>
      <c r="M427" s="76">
        <v>112.75</v>
      </c>
      <c r="N427" s="77">
        <v>0</v>
      </c>
      <c r="O427" s="77">
        <v>0</v>
      </c>
      <c r="P427" s="78">
        <v>0</v>
      </c>
      <c r="Q427" s="76">
        <v>0</v>
      </c>
      <c r="R427" s="179"/>
      <c r="S427" s="179"/>
      <c r="T427" s="179"/>
      <c r="U427" s="79">
        <v>49.2</v>
      </c>
      <c r="V427" s="79">
        <v>112.75</v>
      </c>
      <c r="W427" s="76">
        <v>161.95</v>
      </c>
      <c r="X427" s="201"/>
    </row>
    <row r="428" spans="1:24" ht="18" customHeight="1">
      <c r="A428" s="120" t="s">
        <v>563</v>
      </c>
      <c r="B428" s="67">
        <v>210</v>
      </c>
      <c r="C428" s="67">
        <v>210</v>
      </c>
      <c r="D428" s="72">
        <v>0</v>
      </c>
      <c r="E428" s="73">
        <v>0</v>
      </c>
      <c r="F428" s="67">
        <v>103</v>
      </c>
      <c r="G428" s="67">
        <v>103</v>
      </c>
      <c r="H428" s="72">
        <v>0</v>
      </c>
      <c r="I428" s="73">
        <v>0</v>
      </c>
      <c r="J428" s="74">
        <v>0</v>
      </c>
      <c r="K428" s="74">
        <v>0</v>
      </c>
      <c r="L428" s="75">
        <v>0</v>
      </c>
      <c r="M428" s="76">
        <v>0</v>
      </c>
      <c r="N428" s="77">
        <v>0</v>
      </c>
      <c r="O428" s="77">
        <v>0</v>
      </c>
      <c r="P428" s="78">
        <v>0</v>
      </c>
      <c r="Q428" s="76">
        <v>0</v>
      </c>
      <c r="R428" s="179"/>
      <c r="S428" s="179"/>
      <c r="T428" s="179"/>
      <c r="U428" s="79">
        <v>0</v>
      </c>
      <c r="V428" s="79">
        <v>0</v>
      </c>
      <c r="W428" s="76">
        <v>0</v>
      </c>
      <c r="X428" s="201" t="s">
        <v>2307</v>
      </c>
    </row>
    <row r="429" spans="1:24" ht="18" customHeight="1">
      <c r="A429" s="581" t="s">
        <v>1790</v>
      </c>
      <c r="B429" s="67">
        <v>519</v>
      </c>
      <c r="C429" s="67">
        <v>529</v>
      </c>
      <c r="D429" s="72">
        <v>10</v>
      </c>
      <c r="E429" s="73">
        <v>32.25</v>
      </c>
      <c r="F429" s="67">
        <v>545</v>
      </c>
      <c r="G429" s="67">
        <v>567</v>
      </c>
      <c r="H429" s="72">
        <v>22</v>
      </c>
      <c r="I429" s="73">
        <v>38.5</v>
      </c>
      <c r="J429" s="74">
        <v>7690</v>
      </c>
      <c r="K429" s="74">
        <v>8071</v>
      </c>
      <c r="L429" s="75">
        <v>381</v>
      </c>
      <c r="M429" s="76">
        <v>209.55</v>
      </c>
      <c r="N429" s="77">
        <v>4</v>
      </c>
      <c r="O429" s="77">
        <v>4</v>
      </c>
      <c r="P429" s="78">
        <v>0</v>
      </c>
      <c r="Q429" s="76">
        <v>0</v>
      </c>
      <c r="R429" s="179"/>
      <c r="S429" s="179"/>
      <c r="T429" s="179"/>
      <c r="U429" s="79">
        <v>70.75</v>
      </c>
      <c r="V429" s="79">
        <v>209.55</v>
      </c>
      <c r="W429" s="76">
        <v>280.3</v>
      </c>
      <c r="X429" s="201"/>
    </row>
    <row r="430" spans="1:24" ht="18" customHeight="1">
      <c r="A430" s="380" t="s">
        <v>161</v>
      </c>
      <c r="B430" s="67">
        <v>605</v>
      </c>
      <c r="C430" s="67">
        <v>618</v>
      </c>
      <c r="D430" s="72">
        <v>13</v>
      </c>
      <c r="E430" s="73">
        <v>41.925</v>
      </c>
      <c r="F430" s="67">
        <v>410</v>
      </c>
      <c r="G430" s="67">
        <v>417</v>
      </c>
      <c r="H430" s="72">
        <v>7</v>
      </c>
      <c r="I430" s="73">
        <v>12.25</v>
      </c>
      <c r="J430" s="74">
        <v>4218</v>
      </c>
      <c r="K430" s="74">
        <v>4919</v>
      </c>
      <c r="L430" s="75">
        <v>701</v>
      </c>
      <c r="M430" s="76">
        <v>385.55</v>
      </c>
      <c r="N430" s="77"/>
      <c r="O430" s="77"/>
      <c r="P430" s="78">
        <v>0</v>
      </c>
      <c r="Q430" s="76">
        <v>0</v>
      </c>
      <c r="R430" s="180" t="s">
        <v>443</v>
      </c>
      <c r="S430" s="179">
        <v>6.45</v>
      </c>
      <c r="T430" s="179">
        <v>49.5</v>
      </c>
      <c r="U430" s="79">
        <v>60.625</v>
      </c>
      <c r="V430" s="79">
        <v>435.05</v>
      </c>
      <c r="W430" s="76">
        <v>495.675</v>
      </c>
      <c r="X430" s="201"/>
    </row>
    <row r="431" spans="1:24" ht="18" customHeight="1">
      <c r="A431" s="380" t="s">
        <v>2043</v>
      </c>
      <c r="B431" s="67">
        <v>492</v>
      </c>
      <c r="C431" s="67">
        <v>500</v>
      </c>
      <c r="D431" s="72">
        <v>8</v>
      </c>
      <c r="E431" s="73">
        <v>25.8</v>
      </c>
      <c r="F431" s="67">
        <v>356</v>
      </c>
      <c r="G431" s="67">
        <v>356</v>
      </c>
      <c r="H431" s="72">
        <v>0</v>
      </c>
      <c r="I431" s="73">
        <v>0</v>
      </c>
      <c r="J431" s="74">
        <v>7223</v>
      </c>
      <c r="K431" s="74">
        <v>7575</v>
      </c>
      <c r="L431" s="75">
        <v>352</v>
      </c>
      <c r="M431" s="76">
        <v>193.6</v>
      </c>
      <c r="N431" s="77">
        <v>20</v>
      </c>
      <c r="O431" s="77">
        <v>20</v>
      </c>
      <c r="P431" s="78">
        <v>0</v>
      </c>
      <c r="Q431" s="76">
        <v>0</v>
      </c>
      <c r="R431" s="179"/>
      <c r="S431" s="179"/>
      <c r="T431" s="179"/>
      <c r="U431" s="79">
        <v>25.8</v>
      </c>
      <c r="V431" s="79">
        <v>193.6</v>
      </c>
      <c r="W431" s="76">
        <v>219.4</v>
      </c>
      <c r="X431" s="201"/>
    </row>
    <row r="432" spans="1:24" ht="18" customHeight="1">
      <c r="A432" s="120" t="s">
        <v>509</v>
      </c>
      <c r="B432" s="67">
        <v>585</v>
      </c>
      <c r="C432" s="67">
        <v>601</v>
      </c>
      <c r="D432" s="72">
        <v>16</v>
      </c>
      <c r="E432" s="73">
        <v>51.6</v>
      </c>
      <c r="F432" s="67">
        <v>644</v>
      </c>
      <c r="G432" s="67">
        <v>655</v>
      </c>
      <c r="H432" s="72">
        <v>11</v>
      </c>
      <c r="I432" s="73">
        <v>19.25</v>
      </c>
      <c r="J432" s="74">
        <v>290</v>
      </c>
      <c r="K432" s="74">
        <v>1290</v>
      </c>
      <c r="L432" s="75">
        <v>1000</v>
      </c>
      <c r="M432" s="76">
        <v>550</v>
      </c>
      <c r="N432" s="77">
        <v>0</v>
      </c>
      <c r="O432" s="77">
        <v>0</v>
      </c>
      <c r="P432" s="78">
        <v>0</v>
      </c>
      <c r="Q432" s="76">
        <v>0</v>
      </c>
      <c r="R432" s="179"/>
      <c r="S432" s="179"/>
      <c r="T432" s="179"/>
      <c r="U432" s="79">
        <v>70.85</v>
      </c>
      <c r="V432" s="79">
        <v>550</v>
      </c>
      <c r="W432" s="76">
        <v>620.85</v>
      </c>
      <c r="X432" s="201"/>
    </row>
    <row r="433" spans="1:24" ht="18" customHeight="1">
      <c r="A433" s="380" t="s">
        <v>1791</v>
      </c>
      <c r="B433" s="67">
        <v>490</v>
      </c>
      <c r="C433" s="67">
        <v>491</v>
      </c>
      <c r="D433" s="72">
        <v>1</v>
      </c>
      <c r="E433" s="73">
        <v>3.225</v>
      </c>
      <c r="F433" s="67">
        <v>439</v>
      </c>
      <c r="G433" s="67">
        <v>440</v>
      </c>
      <c r="H433" s="72">
        <v>1</v>
      </c>
      <c r="I433" s="73">
        <v>1.75</v>
      </c>
      <c r="J433" s="74">
        <v>6396</v>
      </c>
      <c r="K433" s="74">
        <v>6853</v>
      </c>
      <c r="L433" s="75">
        <v>457</v>
      </c>
      <c r="M433" s="76">
        <v>251.35</v>
      </c>
      <c r="N433" s="77">
        <v>9263</v>
      </c>
      <c r="O433" s="77">
        <v>9263</v>
      </c>
      <c r="P433" s="78">
        <v>0</v>
      </c>
      <c r="Q433" s="76">
        <v>0</v>
      </c>
      <c r="R433" s="179"/>
      <c r="S433" s="179"/>
      <c r="T433" s="179"/>
      <c r="U433" s="79">
        <v>4.975</v>
      </c>
      <c r="V433" s="79">
        <v>251.35</v>
      </c>
      <c r="W433" s="76">
        <v>256.325</v>
      </c>
      <c r="X433" s="201"/>
    </row>
    <row r="434" spans="1:24" ht="18" customHeight="1">
      <c r="A434" s="380" t="s">
        <v>3114</v>
      </c>
      <c r="B434" s="67">
        <v>659</v>
      </c>
      <c r="C434" s="67">
        <v>669</v>
      </c>
      <c r="D434" s="72">
        <v>10</v>
      </c>
      <c r="E434" s="73">
        <v>32.25</v>
      </c>
      <c r="F434" s="67">
        <v>648</v>
      </c>
      <c r="G434" s="67">
        <v>658</v>
      </c>
      <c r="H434" s="72">
        <v>10</v>
      </c>
      <c r="I434" s="73">
        <v>17.5</v>
      </c>
      <c r="J434" s="74">
        <v>4129</v>
      </c>
      <c r="K434" s="74">
        <v>4405</v>
      </c>
      <c r="L434" s="75">
        <v>276</v>
      </c>
      <c r="M434" s="76">
        <v>151.8</v>
      </c>
      <c r="N434" s="77">
        <v>0</v>
      </c>
      <c r="O434" s="77">
        <v>0</v>
      </c>
      <c r="P434" s="78">
        <v>0</v>
      </c>
      <c r="Q434" s="76">
        <v>0</v>
      </c>
      <c r="R434" s="179"/>
      <c r="S434" s="179"/>
      <c r="T434" s="179"/>
      <c r="U434" s="79">
        <v>49.75</v>
      </c>
      <c r="V434" s="79">
        <v>151.8</v>
      </c>
      <c r="W434" s="76">
        <v>201.55</v>
      </c>
      <c r="X434" s="201"/>
    </row>
    <row r="435" spans="1:24" ht="18" customHeight="1">
      <c r="A435" s="380" t="s">
        <v>2843</v>
      </c>
      <c r="B435" s="67">
        <v>508</v>
      </c>
      <c r="C435" s="67">
        <v>515</v>
      </c>
      <c r="D435" s="72">
        <v>7</v>
      </c>
      <c r="E435" s="73">
        <v>22.575</v>
      </c>
      <c r="F435" s="67">
        <v>361</v>
      </c>
      <c r="G435" s="67">
        <v>363</v>
      </c>
      <c r="H435" s="72">
        <v>2</v>
      </c>
      <c r="I435" s="73">
        <v>3.5</v>
      </c>
      <c r="J435" s="74">
        <v>6813</v>
      </c>
      <c r="K435" s="74">
        <v>7296</v>
      </c>
      <c r="L435" s="75">
        <v>483</v>
      </c>
      <c r="M435" s="76">
        <v>265.65</v>
      </c>
      <c r="N435" s="77">
        <v>2</v>
      </c>
      <c r="O435" s="77">
        <v>2</v>
      </c>
      <c r="P435" s="78">
        <v>0</v>
      </c>
      <c r="Q435" s="76">
        <v>0</v>
      </c>
      <c r="R435" s="179"/>
      <c r="S435" s="179"/>
      <c r="T435" s="179"/>
      <c r="U435" s="79">
        <v>26.075</v>
      </c>
      <c r="V435" s="79">
        <v>265.65</v>
      </c>
      <c r="W435" s="76">
        <v>291.725</v>
      </c>
      <c r="X435" s="201"/>
    </row>
    <row r="436" spans="1:24" ht="18" customHeight="1">
      <c r="A436" s="380" t="s">
        <v>2844</v>
      </c>
      <c r="B436" s="67">
        <v>681</v>
      </c>
      <c r="C436" s="67">
        <v>701</v>
      </c>
      <c r="D436" s="72">
        <v>20</v>
      </c>
      <c r="E436" s="73">
        <v>64.5</v>
      </c>
      <c r="F436" s="67">
        <v>367</v>
      </c>
      <c r="G436" s="67">
        <v>375</v>
      </c>
      <c r="H436" s="72">
        <v>8</v>
      </c>
      <c r="I436" s="73">
        <v>14</v>
      </c>
      <c r="J436" s="74">
        <v>4884</v>
      </c>
      <c r="K436" s="74">
        <v>5487</v>
      </c>
      <c r="L436" s="75">
        <v>603</v>
      </c>
      <c r="M436" s="76">
        <v>331.65</v>
      </c>
      <c r="N436" s="77">
        <v>11</v>
      </c>
      <c r="O436" s="77">
        <v>11</v>
      </c>
      <c r="P436" s="78">
        <v>0</v>
      </c>
      <c r="Q436" s="76">
        <v>0</v>
      </c>
      <c r="R436" s="179"/>
      <c r="S436" s="179"/>
      <c r="T436" s="179"/>
      <c r="U436" s="79">
        <v>78.5</v>
      </c>
      <c r="V436" s="79">
        <v>331.65</v>
      </c>
      <c r="W436" s="76">
        <v>410.15</v>
      </c>
      <c r="X436" s="201"/>
    </row>
    <row r="437" spans="1:24" ht="18" customHeight="1">
      <c r="A437" s="380" t="s">
        <v>295</v>
      </c>
      <c r="B437" s="67">
        <v>521</v>
      </c>
      <c r="C437" s="67">
        <v>530</v>
      </c>
      <c r="D437" s="72">
        <v>9</v>
      </c>
      <c r="E437" s="73">
        <v>29.025</v>
      </c>
      <c r="F437" s="67">
        <v>441</v>
      </c>
      <c r="G437" s="67">
        <v>456</v>
      </c>
      <c r="H437" s="72">
        <v>15</v>
      </c>
      <c r="I437" s="73">
        <v>26.25</v>
      </c>
      <c r="J437" s="74">
        <v>7886</v>
      </c>
      <c r="K437" s="74">
        <v>8415</v>
      </c>
      <c r="L437" s="75">
        <v>529</v>
      </c>
      <c r="M437" s="76">
        <v>290.95</v>
      </c>
      <c r="N437" s="77">
        <v>74</v>
      </c>
      <c r="O437" s="77">
        <v>74</v>
      </c>
      <c r="P437" s="78">
        <v>0</v>
      </c>
      <c r="Q437" s="76">
        <v>0</v>
      </c>
      <c r="R437" s="179"/>
      <c r="S437" s="179"/>
      <c r="T437" s="179"/>
      <c r="U437" s="79">
        <v>55.275</v>
      </c>
      <c r="V437" s="79">
        <v>290.95</v>
      </c>
      <c r="W437" s="76">
        <v>346.225</v>
      </c>
      <c r="X437" s="201"/>
    </row>
    <row r="438" spans="1:24" ht="18" customHeight="1">
      <c r="A438" s="380" t="s">
        <v>1006</v>
      </c>
      <c r="B438" s="67">
        <v>820</v>
      </c>
      <c r="C438" s="67">
        <v>847</v>
      </c>
      <c r="D438" s="72">
        <v>27</v>
      </c>
      <c r="E438" s="73">
        <v>87.075</v>
      </c>
      <c r="F438" s="67">
        <v>669</v>
      </c>
      <c r="G438" s="67">
        <v>678</v>
      </c>
      <c r="H438" s="72">
        <v>9</v>
      </c>
      <c r="I438" s="73">
        <v>15.75</v>
      </c>
      <c r="J438" s="74">
        <v>5431</v>
      </c>
      <c r="K438" s="74">
        <v>5772</v>
      </c>
      <c r="L438" s="75">
        <v>341</v>
      </c>
      <c r="M438" s="76">
        <v>187.55</v>
      </c>
      <c r="N438" s="77">
        <v>1</v>
      </c>
      <c r="O438" s="77">
        <v>1</v>
      </c>
      <c r="P438" s="78">
        <v>0</v>
      </c>
      <c r="Q438" s="76">
        <v>0</v>
      </c>
      <c r="R438" s="180" t="s">
        <v>2596</v>
      </c>
      <c r="S438" s="179">
        <v>31.6</v>
      </c>
      <c r="T438" s="179">
        <v>73.7</v>
      </c>
      <c r="U438" s="79">
        <v>134.425</v>
      </c>
      <c r="V438" s="79">
        <v>261.25</v>
      </c>
      <c r="W438" s="76">
        <v>395.675</v>
      </c>
      <c r="X438" s="201"/>
    </row>
    <row r="439" spans="1:24" ht="18" customHeight="1">
      <c r="A439" s="380" t="s">
        <v>215</v>
      </c>
      <c r="B439" s="67">
        <v>133</v>
      </c>
      <c r="C439" s="67">
        <v>137</v>
      </c>
      <c r="D439" s="72">
        <v>4</v>
      </c>
      <c r="E439" s="73">
        <v>12.9</v>
      </c>
      <c r="F439" s="67">
        <v>186</v>
      </c>
      <c r="G439" s="67">
        <v>191</v>
      </c>
      <c r="H439" s="72">
        <v>5</v>
      </c>
      <c r="I439" s="73">
        <v>8.75</v>
      </c>
      <c r="J439" s="74">
        <v>1915</v>
      </c>
      <c r="K439" s="74">
        <v>2163</v>
      </c>
      <c r="L439" s="75">
        <v>248</v>
      </c>
      <c r="M439" s="76">
        <v>136.4</v>
      </c>
      <c r="N439" s="77">
        <v>3</v>
      </c>
      <c r="O439" s="77">
        <v>3</v>
      </c>
      <c r="P439" s="78">
        <v>0</v>
      </c>
      <c r="Q439" s="76">
        <v>0</v>
      </c>
      <c r="R439" s="179"/>
      <c r="S439" s="179"/>
      <c r="T439" s="179"/>
      <c r="U439" s="79">
        <v>21.65</v>
      </c>
      <c r="V439" s="79">
        <v>136.4</v>
      </c>
      <c r="W439" s="76">
        <v>158.05</v>
      </c>
      <c r="X439" s="201"/>
    </row>
    <row r="440" spans="1:24" ht="18" customHeight="1">
      <c r="A440" s="518" t="s">
        <v>2845</v>
      </c>
      <c r="B440" s="67">
        <v>195</v>
      </c>
      <c r="C440" s="67">
        <v>195</v>
      </c>
      <c r="D440" s="72">
        <v>0</v>
      </c>
      <c r="E440" s="73">
        <v>0</v>
      </c>
      <c r="F440" s="67">
        <v>245</v>
      </c>
      <c r="G440" s="67">
        <v>245</v>
      </c>
      <c r="H440" s="72">
        <v>0</v>
      </c>
      <c r="I440" s="73">
        <v>0</v>
      </c>
      <c r="J440" s="74">
        <v>7426</v>
      </c>
      <c r="K440" s="74">
        <v>7474</v>
      </c>
      <c r="L440" s="75">
        <v>48</v>
      </c>
      <c r="M440" s="76">
        <v>26.4</v>
      </c>
      <c r="N440" s="77">
        <v>3</v>
      </c>
      <c r="O440" s="77">
        <v>3</v>
      </c>
      <c r="P440" s="78">
        <v>0</v>
      </c>
      <c r="Q440" s="76">
        <v>0</v>
      </c>
      <c r="R440" s="179"/>
      <c r="S440" s="179"/>
      <c r="T440" s="179"/>
      <c r="U440" s="79">
        <v>0</v>
      </c>
      <c r="V440" s="79">
        <v>26.4</v>
      </c>
      <c r="W440" s="76">
        <v>26.4</v>
      </c>
      <c r="X440" s="201" t="s">
        <v>2461</v>
      </c>
    </row>
    <row r="441" spans="1:24" ht="18" customHeight="1">
      <c r="A441" s="353" t="s">
        <v>2636</v>
      </c>
      <c r="B441" s="277">
        <v>850</v>
      </c>
      <c r="C441" s="277">
        <v>857</v>
      </c>
      <c r="D441" s="278">
        <v>7</v>
      </c>
      <c r="E441" s="268">
        <v>22.575</v>
      </c>
      <c r="F441" s="277">
        <v>549</v>
      </c>
      <c r="G441" s="277">
        <v>551</v>
      </c>
      <c r="H441" s="278">
        <v>2</v>
      </c>
      <c r="I441" s="268">
        <v>3.5</v>
      </c>
      <c r="J441" s="590">
        <v>9353</v>
      </c>
      <c r="K441" s="590">
        <v>9807</v>
      </c>
      <c r="L441" s="591">
        <v>454</v>
      </c>
      <c r="M441" s="271">
        <v>249.7</v>
      </c>
      <c r="N441" s="279">
        <v>1</v>
      </c>
      <c r="O441" s="279">
        <v>1</v>
      </c>
      <c r="P441" s="280">
        <v>0</v>
      </c>
      <c r="Q441" s="271">
        <v>0</v>
      </c>
      <c r="R441" s="269"/>
      <c r="S441" s="269"/>
      <c r="T441" s="269"/>
      <c r="U441" s="270">
        <v>26.075</v>
      </c>
      <c r="V441" s="270">
        <v>249.7</v>
      </c>
      <c r="W441" s="271">
        <v>275.775</v>
      </c>
      <c r="X441" s="201"/>
    </row>
    <row r="442" spans="1:24" ht="18" customHeight="1">
      <c r="A442" s="355"/>
      <c r="B442" s="255"/>
      <c r="C442" s="255"/>
      <c r="D442" s="281"/>
      <c r="E442" s="272"/>
      <c r="F442" s="255"/>
      <c r="G442" s="255"/>
      <c r="H442" s="281"/>
      <c r="I442" s="272"/>
      <c r="L442" s="276" t="s">
        <v>2710</v>
      </c>
      <c r="M442" s="282"/>
      <c r="N442" s="283"/>
      <c r="O442" s="283"/>
      <c r="P442" s="284"/>
      <c r="Q442" s="282"/>
      <c r="R442" s="273"/>
      <c r="S442" s="273"/>
      <c r="T442" s="273"/>
      <c r="U442" s="274"/>
      <c r="V442" s="274"/>
      <c r="W442" s="275"/>
      <c r="X442" s="201"/>
    </row>
    <row r="443" spans="1:24" ht="18" customHeight="1">
      <c r="A443" s="582" t="s">
        <v>1008</v>
      </c>
      <c r="B443" s="83">
        <v>248</v>
      </c>
      <c r="C443" s="83">
        <v>249</v>
      </c>
      <c r="D443" s="84">
        <v>1</v>
      </c>
      <c r="E443" s="85">
        <v>3.225</v>
      </c>
      <c r="F443" s="83">
        <v>196</v>
      </c>
      <c r="G443" s="83">
        <v>197</v>
      </c>
      <c r="H443" s="84">
        <v>1</v>
      </c>
      <c r="I443" s="85">
        <v>1.75</v>
      </c>
      <c r="J443" s="86">
        <v>10519</v>
      </c>
      <c r="K443" s="86">
        <v>11116</v>
      </c>
      <c r="L443" s="87">
        <v>597</v>
      </c>
      <c r="M443" s="88">
        <v>328.35</v>
      </c>
      <c r="N443" s="89">
        <v>8</v>
      </c>
      <c r="O443" s="89">
        <v>8</v>
      </c>
      <c r="P443" s="82">
        <v>0</v>
      </c>
      <c r="Q443" s="88">
        <v>0</v>
      </c>
      <c r="R443" s="264"/>
      <c r="S443" s="264"/>
      <c r="T443" s="264"/>
      <c r="U443" s="263">
        <v>4.975</v>
      </c>
      <c r="V443" s="263">
        <v>328.35</v>
      </c>
      <c r="W443" s="88">
        <v>333.325</v>
      </c>
      <c r="X443" s="201"/>
    </row>
    <row r="444" spans="1:24" ht="18" customHeight="1">
      <c r="A444" s="380" t="s">
        <v>1009</v>
      </c>
      <c r="B444" s="67">
        <v>234</v>
      </c>
      <c r="C444" s="67">
        <v>242</v>
      </c>
      <c r="D444" s="72">
        <v>8</v>
      </c>
      <c r="E444" s="73">
        <v>25.8</v>
      </c>
      <c r="F444" s="67">
        <v>189</v>
      </c>
      <c r="G444" s="67">
        <v>189</v>
      </c>
      <c r="H444" s="72">
        <v>0</v>
      </c>
      <c r="I444" s="73">
        <v>0</v>
      </c>
      <c r="J444" s="74">
        <v>824</v>
      </c>
      <c r="K444" s="74">
        <v>1204</v>
      </c>
      <c r="L444" s="75">
        <v>380</v>
      </c>
      <c r="M444" s="76">
        <v>209</v>
      </c>
      <c r="N444" s="77">
        <v>10</v>
      </c>
      <c r="O444" s="77">
        <v>10</v>
      </c>
      <c r="P444" s="78">
        <v>0</v>
      </c>
      <c r="Q444" s="76">
        <v>0</v>
      </c>
      <c r="R444" s="179"/>
      <c r="S444" s="179"/>
      <c r="T444" s="179"/>
      <c r="U444" s="79">
        <v>25.8</v>
      </c>
      <c r="V444" s="79">
        <v>209</v>
      </c>
      <c r="W444" s="76">
        <v>234.8</v>
      </c>
      <c r="X444" s="201"/>
    </row>
    <row r="445" spans="1:24" ht="18" customHeight="1">
      <c r="A445" s="380" t="s">
        <v>2667</v>
      </c>
      <c r="B445" s="67">
        <v>326</v>
      </c>
      <c r="C445" s="67">
        <v>334</v>
      </c>
      <c r="D445" s="72">
        <v>8</v>
      </c>
      <c r="E445" s="73">
        <v>25.8</v>
      </c>
      <c r="F445" s="67">
        <v>427</v>
      </c>
      <c r="G445" s="67">
        <v>428</v>
      </c>
      <c r="H445" s="72">
        <v>1</v>
      </c>
      <c r="I445" s="73">
        <v>1.75</v>
      </c>
      <c r="J445" s="74">
        <v>9677</v>
      </c>
      <c r="K445" s="74">
        <v>9883</v>
      </c>
      <c r="L445" s="75">
        <v>206</v>
      </c>
      <c r="M445" s="76">
        <v>113.3</v>
      </c>
      <c r="N445" s="77">
        <v>0</v>
      </c>
      <c r="O445" s="77">
        <v>0</v>
      </c>
      <c r="P445" s="78">
        <v>0</v>
      </c>
      <c r="Q445" s="76">
        <v>0</v>
      </c>
      <c r="R445" s="179"/>
      <c r="S445" s="179"/>
      <c r="T445" s="179"/>
      <c r="U445" s="79">
        <v>27.55</v>
      </c>
      <c r="V445" s="79">
        <v>113.3</v>
      </c>
      <c r="W445" s="76">
        <v>140.85</v>
      </c>
      <c r="X445" s="201"/>
    </row>
    <row r="446" spans="1:24" ht="18" customHeight="1">
      <c r="A446" s="380" t="s">
        <v>2668</v>
      </c>
      <c r="B446" s="67">
        <v>185</v>
      </c>
      <c r="C446" s="67">
        <v>190</v>
      </c>
      <c r="D446" s="72">
        <v>5</v>
      </c>
      <c r="E446" s="73">
        <v>16.125</v>
      </c>
      <c r="F446" s="67">
        <v>131</v>
      </c>
      <c r="G446" s="67">
        <v>133</v>
      </c>
      <c r="H446" s="72">
        <v>2</v>
      </c>
      <c r="I446" s="73">
        <v>3.5</v>
      </c>
      <c r="J446" s="74">
        <v>6526</v>
      </c>
      <c r="K446" s="74">
        <v>6872</v>
      </c>
      <c r="L446" s="75">
        <v>346</v>
      </c>
      <c r="M446" s="76">
        <v>190.3</v>
      </c>
      <c r="N446" s="77">
        <v>0</v>
      </c>
      <c r="O446" s="77">
        <v>0</v>
      </c>
      <c r="P446" s="78">
        <v>0</v>
      </c>
      <c r="Q446" s="76">
        <v>0</v>
      </c>
      <c r="R446" s="180" t="s">
        <v>1634</v>
      </c>
      <c r="S446" s="179">
        <v>40.35</v>
      </c>
      <c r="T446" s="179">
        <v>123.75</v>
      </c>
      <c r="U446" s="79">
        <v>59.975</v>
      </c>
      <c r="V446" s="79">
        <v>314.05</v>
      </c>
      <c r="W446" s="76">
        <v>374.025</v>
      </c>
      <c r="X446" s="201"/>
    </row>
    <row r="447" spans="1:24" ht="18" customHeight="1">
      <c r="A447" s="380" t="s">
        <v>2846</v>
      </c>
      <c r="B447" s="67">
        <v>622</v>
      </c>
      <c r="C447" s="67">
        <v>628</v>
      </c>
      <c r="D447" s="72">
        <v>6</v>
      </c>
      <c r="E447" s="73">
        <v>19.35</v>
      </c>
      <c r="F447" s="67">
        <v>549</v>
      </c>
      <c r="G447" s="67">
        <v>549</v>
      </c>
      <c r="H447" s="72">
        <v>0</v>
      </c>
      <c r="I447" s="73">
        <v>0</v>
      </c>
      <c r="J447" s="74">
        <v>2842</v>
      </c>
      <c r="K447" s="74">
        <v>2842</v>
      </c>
      <c r="L447" s="75">
        <v>0</v>
      </c>
      <c r="M447" s="76">
        <v>0</v>
      </c>
      <c r="N447" s="77">
        <v>1</v>
      </c>
      <c r="O447" s="77">
        <v>1</v>
      </c>
      <c r="P447" s="78">
        <v>0</v>
      </c>
      <c r="Q447" s="76">
        <v>0</v>
      </c>
      <c r="R447" s="179"/>
      <c r="S447" s="179"/>
      <c r="T447" s="179"/>
      <c r="U447" s="79">
        <v>19.35</v>
      </c>
      <c r="V447" s="79">
        <v>0</v>
      </c>
      <c r="W447" s="76">
        <v>19.35</v>
      </c>
      <c r="X447" s="201" t="s">
        <v>989</v>
      </c>
    </row>
    <row r="448" spans="1:24" ht="18" customHeight="1">
      <c r="A448" s="380" t="s">
        <v>1500</v>
      </c>
      <c r="B448" s="67">
        <v>53</v>
      </c>
      <c r="C448" s="67">
        <v>53</v>
      </c>
      <c r="D448" s="72">
        <v>0</v>
      </c>
      <c r="E448" s="73">
        <v>0</v>
      </c>
      <c r="F448" s="67">
        <v>87</v>
      </c>
      <c r="G448" s="67">
        <v>87</v>
      </c>
      <c r="H448" s="72">
        <v>0</v>
      </c>
      <c r="I448" s="73">
        <v>0</v>
      </c>
      <c r="J448" s="74">
        <v>1901</v>
      </c>
      <c r="K448" s="74">
        <v>1908</v>
      </c>
      <c r="L448" s="75">
        <v>7</v>
      </c>
      <c r="M448" s="76">
        <v>3.85</v>
      </c>
      <c r="N448" s="77">
        <v>0</v>
      </c>
      <c r="O448" s="77">
        <v>0</v>
      </c>
      <c r="P448" s="78">
        <v>0</v>
      </c>
      <c r="Q448" s="76">
        <v>0</v>
      </c>
      <c r="R448" s="179"/>
      <c r="S448" s="179"/>
      <c r="T448" s="179"/>
      <c r="U448" s="79">
        <v>0</v>
      </c>
      <c r="V448" s="79">
        <v>3.85</v>
      </c>
      <c r="W448" s="76">
        <v>3.85</v>
      </c>
      <c r="X448" s="201" t="s">
        <v>989</v>
      </c>
    </row>
    <row r="449" spans="1:24" ht="18" customHeight="1">
      <c r="A449" s="380" t="s">
        <v>2847</v>
      </c>
      <c r="B449" s="67">
        <v>854</v>
      </c>
      <c r="C449" s="67">
        <v>857</v>
      </c>
      <c r="D449" s="72">
        <v>3</v>
      </c>
      <c r="E449" s="73">
        <v>9.675</v>
      </c>
      <c r="F449" s="67">
        <v>394</v>
      </c>
      <c r="G449" s="67">
        <v>397</v>
      </c>
      <c r="H449" s="72">
        <v>3</v>
      </c>
      <c r="I449" s="73">
        <v>5.25</v>
      </c>
      <c r="J449" s="74">
        <v>2449</v>
      </c>
      <c r="K449" s="74">
        <v>2652</v>
      </c>
      <c r="L449" s="75">
        <v>203</v>
      </c>
      <c r="M449" s="76">
        <v>111.65</v>
      </c>
      <c r="N449" s="77">
        <v>0</v>
      </c>
      <c r="O449" s="77">
        <v>0</v>
      </c>
      <c r="P449" s="78">
        <v>0</v>
      </c>
      <c r="Q449" s="76">
        <v>0</v>
      </c>
      <c r="R449" s="179"/>
      <c r="S449" s="179"/>
      <c r="T449" s="179"/>
      <c r="U449" s="79">
        <v>14.925</v>
      </c>
      <c r="V449" s="79">
        <v>111.65</v>
      </c>
      <c r="W449" s="76">
        <v>126.575</v>
      </c>
      <c r="X449" s="201"/>
    </row>
    <row r="450" spans="1:24" ht="18" customHeight="1">
      <c r="A450" s="441" t="s">
        <v>2848</v>
      </c>
      <c r="B450" s="67">
        <v>323</v>
      </c>
      <c r="C450" s="67">
        <v>330</v>
      </c>
      <c r="D450" s="72">
        <v>7</v>
      </c>
      <c r="E450" s="73">
        <v>22.575</v>
      </c>
      <c r="F450" s="67">
        <v>297</v>
      </c>
      <c r="G450" s="67">
        <v>401</v>
      </c>
      <c r="H450" s="72">
        <v>104</v>
      </c>
      <c r="I450" s="73">
        <v>182</v>
      </c>
      <c r="J450" s="74">
        <v>9922</v>
      </c>
      <c r="K450" s="74">
        <v>10252</v>
      </c>
      <c r="L450" s="75">
        <v>330</v>
      </c>
      <c r="M450" s="76">
        <v>181.5</v>
      </c>
      <c r="N450" s="77">
        <v>14</v>
      </c>
      <c r="O450" s="77">
        <v>14</v>
      </c>
      <c r="P450" s="78">
        <v>0</v>
      </c>
      <c r="Q450" s="76">
        <v>0</v>
      </c>
      <c r="R450" s="179"/>
      <c r="S450" s="179"/>
      <c r="T450" s="179"/>
      <c r="U450" s="79">
        <v>204.575</v>
      </c>
      <c r="V450" s="79">
        <v>181.5</v>
      </c>
      <c r="W450" s="76">
        <v>386.075</v>
      </c>
      <c r="X450" s="201"/>
    </row>
    <row r="451" spans="1:24" ht="18" customHeight="1">
      <c r="A451" s="380" t="s">
        <v>2849</v>
      </c>
      <c r="B451" s="67">
        <v>372</v>
      </c>
      <c r="C451" s="67">
        <v>377</v>
      </c>
      <c r="D451" s="72">
        <v>5</v>
      </c>
      <c r="E451" s="73">
        <v>16.125</v>
      </c>
      <c r="F451" s="67">
        <v>401</v>
      </c>
      <c r="G451" s="67">
        <v>405</v>
      </c>
      <c r="H451" s="72">
        <v>4</v>
      </c>
      <c r="I451" s="73">
        <v>7</v>
      </c>
      <c r="J451" s="74">
        <v>7438</v>
      </c>
      <c r="K451" s="74">
        <v>7526</v>
      </c>
      <c r="L451" s="75">
        <v>88</v>
      </c>
      <c r="M451" s="76">
        <v>48.4</v>
      </c>
      <c r="N451" s="77">
        <v>745</v>
      </c>
      <c r="O451" s="77">
        <v>745</v>
      </c>
      <c r="P451" s="78">
        <v>0</v>
      </c>
      <c r="Q451" s="76">
        <v>0</v>
      </c>
      <c r="R451" s="179"/>
      <c r="S451" s="179"/>
      <c r="T451" s="179"/>
      <c r="U451" s="79">
        <v>23.125</v>
      </c>
      <c r="V451" s="79">
        <v>48.4</v>
      </c>
      <c r="W451" s="76">
        <v>71.525</v>
      </c>
      <c r="X451" s="201"/>
    </row>
    <row r="452" spans="1:24" ht="18" customHeight="1">
      <c r="A452" s="380" t="s">
        <v>2850</v>
      </c>
      <c r="B452" s="67">
        <v>607</v>
      </c>
      <c r="C452" s="67">
        <v>625</v>
      </c>
      <c r="D452" s="72">
        <v>18</v>
      </c>
      <c r="E452" s="73">
        <v>58.05</v>
      </c>
      <c r="F452" s="67">
        <v>183</v>
      </c>
      <c r="G452" s="67">
        <v>185</v>
      </c>
      <c r="H452" s="72">
        <v>2</v>
      </c>
      <c r="I452" s="73">
        <v>3.5</v>
      </c>
      <c r="J452" s="74">
        <v>4248</v>
      </c>
      <c r="K452" s="74">
        <v>4752</v>
      </c>
      <c r="L452" s="75">
        <v>504</v>
      </c>
      <c r="M452" s="76">
        <v>277.2</v>
      </c>
      <c r="N452" s="77">
        <v>0</v>
      </c>
      <c r="O452" s="77">
        <v>0</v>
      </c>
      <c r="P452" s="78">
        <v>0</v>
      </c>
      <c r="Q452" s="76">
        <v>0</v>
      </c>
      <c r="R452" s="179"/>
      <c r="S452" s="179"/>
      <c r="T452" s="179"/>
      <c r="U452" s="79">
        <v>61.55</v>
      </c>
      <c r="V452" s="79">
        <v>277.2</v>
      </c>
      <c r="W452" s="76">
        <v>338.75</v>
      </c>
      <c r="X452" s="201"/>
    </row>
    <row r="453" spans="1:24" ht="18" customHeight="1">
      <c r="A453" s="121" t="s">
        <v>2308</v>
      </c>
      <c r="B453" s="67">
        <v>294</v>
      </c>
      <c r="C453" s="67">
        <v>300</v>
      </c>
      <c r="D453" s="72">
        <v>6</v>
      </c>
      <c r="E453" s="73">
        <v>19.35</v>
      </c>
      <c r="F453" s="67">
        <v>173</v>
      </c>
      <c r="G453" s="67">
        <v>178</v>
      </c>
      <c r="H453" s="72">
        <v>5</v>
      </c>
      <c r="I453" s="73">
        <v>8.75</v>
      </c>
      <c r="J453" s="74">
        <v>7834</v>
      </c>
      <c r="K453" s="74">
        <v>8127</v>
      </c>
      <c r="L453" s="75">
        <v>293</v>
      </c>
      <c r="M453" s="76">
        <v>161.15</v>
      </c>
      <c r="N453" s="77">
        <v>3</v>
      </c>
      <c r="O453" s="77">
        <v>3</v>
      </c>
      <c r="P453" s="78">
        <v>0</v>
      </c>
      <c r="Q453" s="76">
        <v>0</v>
      </c>
      <c r="R453" s="179"/>
      <c r="S453" s="179"/>
      <c r="T453" s="179"/>
      <c r="U453" s="79">
        <v>28.1</v>
      </c>
      <c r="V453" s="79">
        <v>161.15</v>
      </c>
      <c r="W453" s="76">
        <v>189.25</v>
      </c>
      <c r="X453" s="201"/>
    </row>
    <row r="454" spans="1:24" ht="18" customHeight="1">
      <c r="A454" s="380" t="s">
        <v>2309</v>
      </c>
      <c r="B454" s="67">
        <v>254</v>
      </c>
      <c r="C454" s="67">
        <v>261</v>
      </c>
      <c r="D454" s="72">
        <v>7</v>
      </c>
      <c r="E454" s="73">
        <v>22.575</v>
      </c>
      <c r="F454" s="67">
        <v>223</v>
      </c>
      <c r="G454" s="67">
        <v>229</v>
      </c>
      <c r="H454" s="72">
        <v>6</v>
      </c>
      <c r="I454" s="73">
        <v>10.5</v>
      </c>
      <c r="J454" s="74">
        <v>1795</v>
      </c>
      <c r="K454" s="74">
        <v>2245</v>
      </c>
      <c r="L454" s="75">
        <v>450</v>
      </c>
      <c r="M454" s="76">
        <v>247.5</v>
      </c>
      <c r="N454" s="77">
        <v>5</v>
      </c>
      <c r="O454" s="77">
        <v>5</v>
      </c>
      <c r="P454" s="78">
        <v>0</v>
      </c>
      <c r="Q454" s="76">
        <v>0</v>
      </c>
      <c r="R454" s="179"/>
      <c r="S454" s="179"/>
      <c r="T454" s="179"/>
      <c r="U454" s="79">
        <v>33.075</v>
      </c>
      <c r="V454" s="79">
        <v>247.5</v>
      </c>
      <c r="W454" s="76">
        <v>280.575</v>
      </c>
      <c r="X454" s="201"/>
    </row>
    <row r="455" spans="1:24" ht="18" customHeight="1">
      <c r="A455" s="380" t="s">
        <v>1524</v>
      </c>
      <c r="B455" s="67">
        <v>433</v>
      </c>
      <c r="C455" s="67">
        <v>458</v>
      </c>
      <c r="D455" s="72">
        <v>25</v>
      </c>
      <c r="E455" s="73">
        <v>80.625</v>
      </c>
      <c r="F455" s="67">
        <v>199</v>
      </c>
      <c r="G455" s="67">
        <v>213</v>
      </c>
      <c r="H455" s="72">
        <v>14</v>
      </c>
      <c r="I455" s="73">
        <v>24.5</v>
      </c>
      <c r="J455" s="74">
        <v>3479</v>
      </c>
      <c r="K455" s="74">
        <v>4013</v>
      </c>
      <c r="L455" s="75">
        <v>534</v>
      </c>
      <c r="M455" s="76">
        <v>293.7</v>
      </c>
      <c r="N455" s="77">
        <v>0</v>
      </c>
      <c r="O455" s="77">
        <v>0</v>
      </c>
      <c r="P455" s="78">
        <v>0</v>
      </c>
      <c r="Q455" s="76">
        <v>0</v>
      </c>
      <c r="R455" s="179"/>
      <c r="S455" s="179"/>
      <c r="T455" s="179"/>
      <c r="U455" s="79">
        <v>105.125</v>
      </c>
      <c r="V455" s="79">
        <v>293.7</v>
      </c>
      <c r="W455" s="76">
        <v>398.825</v>
      </c>
      <c r="X455" s="201"/>
    </row>
    <row r="456" spans="1:24" ht="18" customHeight="1">
      <c r="A456" s="441" t="s">
        <v>882</v>
      </c>
      <c r="B456" s="67">
        <v>597</v>
      </c>
      <c r="C456" s="67">
        <v>603</v>
      </c>
      <c r="D456" s="72">
        <v>6</v>
      </c>
      <c r="E456" s="73">
        <v>19.35</v>
      </c>
      <c r="F456" s="67">
        <v>473</v>
      </c>
      <c r="G456" s="67">
        <v>479</v>
      </c>
      <c r="H456" s="72">
        <v>6</v>
      </c>
      <c r="I456" s="73">
        <v>10.5</v>
      </c>
      <c r="J456" s="74">
        <v>165</v>
      </c>
      <c r="K456" s="74">
        <v>301</v>
      </c>
      <c r="L456" s="75">
        <v>136</v>
      </c>
      <c r="M456" s="76">
        <v>74.8</v>
      </c>
      <c r="N456" s="77">
        <v>2800</v>
      </c>
      <c r="O456" s="77">
        <v>2800</v>
      </c>
      <c r="P456" s="78">
        <v>0</v>
      </c>
      <c r="Q456" s="76">
        <v>0</v>
      </c>
      <c r="R456" s="179" t="s">
        <v>1921</v>
      </c>
      <c r="S456" s="207">
        <v>12.9</v>
      </c>
      <c r="T456" s="207">
        <v>55</v>
      </c>
      <c r="U456" s="79">
        <v>42.75</v>
      </c>
      <c r="V456" s="79">
        <v>129.8</v>
      </c>
      <c r="W456" s="76">
        <v>172.55</v>
      </c>
      <c r="X456" s="201"/>
    </row>
    <row r="457" spans="1:24" ht="18" customHeight="1">
      <c r="A457" s="441" t="s">
        <v>883</v>
      </c>
      <c r="B457" s="67">
        <v>241</v>
      </c>
      <c r="C457" s="67">
        <v>246</v>
      </c>
      <c r="D457" s="72">
        <v>5</v>
      </c>
      <c r="E457" s="73">
        <v>16.125</v>
      </c>
      <c r="F457" s="67">
        <v>811</v>
      </c>
      <c r="G457" s="67">
        <v>840</v>
      </c>
      <c r="H457" s="72">
        <v>29</v>
      </c>
      <c r="I457" s="73">
        <v>50.75</v>
      </c>
      <c r="J457" s="74">
        <v>4286</v>
      </c>
      <c r="K457" s="74">
        <v>4722</v>
      </c>
      <c r="L457" s="75">
        <v>436</v>
      </c>
      <c r="M457" s="76">
        <v>239.8</v>
      </c>
      <c r="N457" s="77">
        <v>0</v>
      </c>
      <c r="O457" s="77">
        <v>0</v>
      </c>
      <c r="P457" s="78">
        <v>0</v>
      </c>
      <c r="Q457" s="76">
        <v>0</v>
      </c>
      <c r="R457" s="179"/>
      <c r="S457" s="179"/>
      <c r="T457" s="179"/>
      <c r="U457" s="79">
        <v>66.875</v>
      </c>
      <c r="V457" s="79">
        <v>239.8</v>
      </c>
      <c r="W457" s="76">
        <v>306.675</v>
      </c>
      <c r="X457" s="201"/>
    </row>
    <row r="458" spans="1:24" ht="18" customHeight="1">
      <c r="A458" s="441" t="s">
        <v>2505</v>
      </c>
      <c r="B458" s="67">
        <v>217</v>
      </c>
      <c r="C458" s="67">
        <v>223</v>
      </c>
      <c r="D458" s="72">
        <v>6</v>
      </c>
      <c r="E458" s="73">
        <v>19.35</v>
      </c>
      <c r="F458" s="67">
        <v>204</v>
      </c>
      <c r="G458" s="67">
        <v>206</v>
      </c>
      <c r="H458" s="72">
        <v>2</v>
      </c>
      <c r="I458" s="73">
        <v>3.5</v>
      </c>
      <c r="J458" s="74">
        <v>5197</v>
      </c>
      <c r="K458" s="74">
        <v>5671</v>
      </c>
      <c r="L458" s="75">
        <v>474</v>
      </c>
      <c r="M458" s="76">
        <v>260.7</v>
      </c>
      <c r="N458" s="77">
        <v>0</v>
      </c>
      <c r="O458" s="77">
        <v>0</v>
      </c>
      <c r="P458" s="78">
        <v>0</v>
      </c>
      <c r="Q458" s="76">
        <v>0</v>
      </c>
      <c r="R458" s="181"/>
      <c r="S458" s="179"/>
      <c r="T458" s="179"/>
      <c r="U458" s="79">
        <v>22.85</v>
      </c>
      <c r="V458" s="79">
        <v>260.7</v>
      </c>
      <c r="W458" s="76">
        <v>283.55</v>
      </c>
      <c r="X458" s="201"/>
    </row>
    <row r="459" spans="1:24" ht="18" customHeight="1">
      <c r="A459" s="120" t="s">
        <v>2506</v>
      </c>
      <c r="B459" s="67">
        <v>376</v>
      </c>
      <c r="C459" s="67">
        <v>378</v>
      </c>
      <c r="D459" s="72">
        <v>2</v>
      </c>
      <c r="E459" s="73">
        <v>6.45</v>
      </c>
      <c r="F459" s="67">
        <v>25</v>
      </c>
      <c r="G459" s="67">
        <v>26</v>
      </c>
      <c r="H459" s="72">
        <v>1</v>
      </c>
      <c r="I459" s="73">
        <v>1.75</v>
      </c>
      <c r="J459" s="74">
        <v>2987</v>
      </c>
      <c r="K459" s="74">
        <v>3225</v>
      </c>
      <c r="L459" s="75">
        <v>238</v>
      </c>
      <c r="M459" s="76">
        <v>130.9</v>
      </c>
      <c r="N459" s="77">
        <v>0</v>
      </c>
      <c r="O459" s="77">
        <v>0</v>
      </c>
      <c r="P459" s="78">
        <v>0</v>
      </c>
      <c r="Q459" s="76">
        <v>0</v>
      </c>
      <c r="R459" s="179"/>
      <c r="S459" s="179"/>
      <c r="T459" s="179"/>
      <c r="U459" s="79">
        <v>8.2</v>
      </c>
      <c r="V459" s="79">
        <v>130.9</v>
      </c>
      <c r="W459" s="76">
        <v>139.1</v>
      </c>
      <c r="X459" s="201"/>
    </row>
    <row r="460" spans="1:24" ht="18" customHeight="1">
      <c r="A460" s="602" t="s">
        <v>1572</v>
      </c>
      <c r="B460" s="67">
        <v>541</v>
      </c>
      <c r="C460" s="67">
        <v>551</v>
      </c>
      <c r="D460" s="72">
        <v>10</v>
      </c>
      <c r="E460" s="73">
        <v>32.25</v>
      </c>
      <c r="F460" s="67">
        <v>363</v>
      </c>
      <c r="G460" s="67">
        <v>369</v>
      </c>
      <c r="H460" s="81">
        <v>6</v>
      </c>
      <c r="I460" s="73">
        <v>10.5</v>
      </c>
      <c r="J460" s="67">
        <v>8823</v>
      </c>
      <c r="K460" s="67">
        <v>9241</v>
      </c>
      <c r="L460" s="72">
        <v>418</v>
      </c>
      <c r="M460" s="76">
        <v>229.9</v>
      </c>
      <c r="N460" s="77">
        <v>9985</v>
      </c>
      <c r="O460" s="77">
        <v>9985</v>
      </c>
      <c r="P460" s="78">
        <v>0</v>
      </c>
      <c r="Q460" s="76">
        <v>0</v>
      </c>
      <c r="R460" s="179"/>
      <c r="S460" s="179"/>
      <c r="T460" s="179"/>
      <c r="U460" s="79">
        <v>42.75</v>
      </c>
      <c r="V460" s="79">
        <v>229.9</v>
      </c>
      <c r="W460" s="76">
        <v>272.65</v>
      </c>
      <c r="X460" s="201"/>
    </row>
    <row r="461" spans="1:24" ht="18" customHeight="1">
      <c r="A461" s="380" t="s">
        <v>1605</v>
      </c>
      <c r="B461" s="67">
        <v>600</v>
      </c>
      <c r="C461" s="67">
        <v>617</v>
      </c>
      <c r="D461" s="72">
        <v>17</v>
      </c>
      <c r="E461" s="73">
        <v>54.825</v>
      </c>
      <c r="F461" s="67">
        <v>254</v>
      </c>
      <c r="G461" s="67">
        <v>269</v>
      </c>
      <c r="H461" s="72">
        <v>15</v>
      </c>
      <c r="I461" s="73">
        <v>26.25</v>
      </c>
      <c r="J461" s="74">
        <v>1859</v>
      </c>
      <c r="K461" s="74">
        <v>2427</v>
      </c>
      <c r="L461" s="75">
        <v>568</v>
      </c>
      <c r="M461" s="76">
        <v>312.4</v>
      </c>
      <c r="N461" s="77">
        <v>0</v>
      </c>
      <c r="O461" s="77">
        <v>0</v>
      </c>
      <c r="P461" s="78">
        <v>0</v>
      </c>
      <c r="Q461" s="76">
        <v>0</v>
      </c>
      <c r="R461" s="179"/>
      <c r="S461" s="179"/>
      <c r="T461" s="179"/>
      <c r="U461" s="79">
        <v>81.075</v>
      </c>
      <c r="V461" s="79">
        <v>312.4</v>
      </c>
      <c r="W461" s="76">
        <v>393.475</v>
      </c>
      <c r="X461" s="201"/>
    </row>
    <row r="462" spans="1:24" ht="18" customHeight="1">
      <c r="A462" s="441" t="s">
        <v>1056</v>
      </c>
      <c r="B462" s="67">
        <v>59</v>
      </c>
      <c r="C462" s="67">
        <v>62</v>
      </c>
      <c r="D462" s="72">
        <v>3</v>
      </c>
      <c r="E462" s="73">
        <v>9.675</v>
      </c>
      <c r="F462" s="67">
        <v>75</v>
      </c>
      <c r="G462" s="67">
        <v>79</v>
      </c>
      <c r="H462" s="72">
        <v>4</v>
      </c>
      <c r="I462" s="73">
        <v>7</v>
      </c>
      <c r="J462" s="74">
        <v>5319</v>
      </c>
      <c r="K462" s="74">
        <v>5613</v>
      </c>
      <c r="L462" s="75">
        <v>294</v>
      </c>
      <c r="M462" s="76">
        <v>161.7</v>
      </c>
      <c r="N462" s="77">
        <v>0</v>
      </c>
      <c r="O462" s="77">
        <v>0</v>
      </c>
      <c r="P462" s="78">
        <v>0</v>
      </c>
      <c r="Q462" s="76">
        <v>0</v>
      </c>
      <c r="R462" s="385" t="s">
        <v>881</v>
      </c>
      <c r="S462" s="207">
        <v>33.075</v>
      </c>
      <c r="T462" s="207">
        <v>247.5</v>
      </c>
      <c r="U462" s="79">
        <v>49.75</v>
      </c>
      <c r="V462" s="79">
        <v>409.2</v>
      </c>
      <c r="W462" s="76">
        <v>458.95</v>
      </c>
      <c r="X462" s="201"/>
    </row>
    <row r="463" spans="1:24" ht="18" customHeight="1">
      <c r="A463" s="441" t="s">
        <v>1057</v>
      </c>
      <c r="B463" s="67">
        <v>151</v>
      </c>
      <c r="C463" s="67">
        <v>153</v>
      </c>
      <c r="D463" s="72">
        <v>2</v>
      </c>
      <c r="E463" s="73">
        <v>6.45</v>
      </c>
      <c r="F463" s="67">
        <v>59</v>
      </c>
      <c r="G463" s="67">
        <v>60</v>
      </c>
      <c r="H463" s="72">
        <v>1</v>
      </c>
      <c r="I463" s="73">
        <v>1.75</v>
      </c>
      <c r="J463" s="74">
        <v>9765</v>
      </c>
      <c r="K463" s="74">
        <v>9887</v>
      </c>
      <c r="L463" s="75">
        <v>122</v>
      </c>
      <c r="M463" s="76">
        <v>67.1</v>
      </c>
      <c r="N463" s="77">
        <v>10</v>
      </c>
      <c r="O463" s="77">
        <v>10</v>
      </c>
      <c r="P463" s="78">
        <v>0</v>
      </c>
      <c r="Q463" s="76">
        <v>0</v>
      </c>
      <c r="R463" s="179"/>
      <c r="S463" s="179"/>
      <c r="T463" s="179"/>
      <c r="U463" s="79">
        <v>8.2</v>
      </c>
      <c r="V463" s="79">
        <v>67.1</v>
      </c>
      <c r="W463" s="76">
        <v>75.3</v>
      </c>
      <c r="X463" s="201"/>
    </row>
    <row r="464" spans="1:24" ht="18" customHeight="1">
      <c r="A464" s="380" t="s">
        <v>1058</v>
      </c>
      <c r="B464" s="67">
        <v>310</v>
      </c>
      <c r="C464" s="67">
        <v>320</v>
      </c>
      <c r="D464" s="72">
        <v>10</v>
      </c>
      <c r="E464" s="73">
        <v>32.25</v>
      </c>
      <c r="F464" s="67">
        <v>280</v>
      </c>
      <c r="G464" s="67">
        <v>286</v>
      </c>
      <c r="H464" s="72">
        <v>6</v>
      </c>
      <c r="I464" s="73">
        <v>10.5</v>
      </c>
      <c r="J464" s="74">
        <v>4844</v>
      </c>
      <c r="K464" s="74">
        <v>5513</v>
      </c>
      <c r="L464" s="75">
        <v>669</v>
      </c>
      <c r="M464" s="76">
        <v>367.95</v>
      </c>
      <c r="N464" s="77">
        <v>0</v>
      </c>
      <c r="O464" s="77">
        <v>0</v>
      </c>
      <c r="P464" s="78">
        <v>0</v>
      </c>
      <c r="Q464" s="76">
        <v>0</v>
      </c>
      <c r="R464" s="179"/>
      <c r="S464" s="179"/>
      <c r="T464" s="179"/>
      <c r="U464" s="79">
        <v>42.75</v>
      </c>
      <c r="V464" s="79">
        <v>367.95</v>
      </c>
      <c r="W464" s="76">
        <v>410.7</v>
      </c>
      <c r="X464" s="201"/>
    </row>
    <row r="465" spans="1:24" ht="18" customHeight="1">
      <c r="A465" s="380" t="s">
        <v>1059</v>
      </c>
      <c r="B465" s="67">
        <v>385</v>
      </c>
      <c r="C465" s="67">
        <v>390</v>
      </c>
      <c r="D465" s="72">
        <v>5</v>
      </c>
      <c r="E465" s="73">
        <v>16.125</v>
      </c>
      <c r="F465" s="67">
        <v>260</v>
      </c>
      <c r="G465" s="67">
        <v>264</v>
      </c>
      <c r="H465" s="72">
        <v>4</v>
      </c>
      <c r="I465" s="73">
        <v>7</v>
      </c>
      <c r="J465" s="74">
        <v>202</v>
      </c>
      <c r="K465" s="74">
        <v>527</v>
      </c>
      <c r="L465" s="75">
        <v>325</v>
      </c>
      <c r="M465" s="76">
        <v>178.75</v>
      </c>
      <c r="N465" s="77">
        <v>0</v>
      </c>
      <c r="O465" s="77">
        <v>0</v>
      </c>
      <c r="P465" s="78">
        <v>0</v>
      </c>
      <c r="Q465" s="76">
        <v>0</v>
      </c>
      <c r="R465" s="179"/>
      <c r="S465" s="179"/>
      <c r="T465" s="179"/>
      <c r="U465" s="79">
        <v>23.125</v>
      </c>
      <c r="V465" s="79">
        <v>178.75</v>
      </c>
      <c r="W465" s="76">
        <v>201.875</v>
      </c>
      <c r="X465" s="201"/>
    </row>
    <row r="466" spans="1:24" ht="18" customHeight="1">
      <c r="A466" s="380" t="s">
        <v>1060</v>
      </c>
      <c r="B466" s="67">
        <v>350</v>
      </c>
      <c r="C466" s="67">
        <v>356</v>
      </c>
      <c r="D466" s="72">
        <v>6</v>
      </c>
      <c r="E466" s="73">
        <v>19.35</v>
      </c>
      <c r="F466" s="67">
        <v>433</v>
      </c>
      <c r="G466" s="67">
        <v>438</v>
      </c>
      <c r="H466" s="72">
        <v>5</v>
      </c>
      <c r="I466" s="73">
        <v>8.75</v>
      </c>
      <c r="J466" s="74">
        <v>127</v>
      </c>
      <c r="K466" s="74">
        <v>326</v>
      </c>
      <c r="L466" s="75">
        <v>199</v>
      </c>
      <c r="M466" s="76">
        <v>109.45</v>
      </c>
      <c r="N466" s="77">
        <v>0</v>
      </c>
      <c r="O466" s="77">
        <v>0</v>
      </c>
      <c r="P466" s="78">
        <v>0</v>
      </c>
      <c r="Q466" s="76">
        <v>0</v>
      </c>
      <c r="R466" s="179"/>
      <c r="S466" s="179"/>
      <c r="T466" s="179"/>
      <c r="U466" s="79">
        <v>28.1</v>
      </c>
      <c r="V466" s="79">
        <v>109.45</v>
      </c>
      <c r="W466" s="76">
        <v>137.55</v>
      </c>
      <c r="X466" s="201"/>
    </row>
    <row r="467" spans="1:24" ht="18" customHeight="1">
      <c r="A467" s="380" t="s">
        <v>1061</v>
      </c>
      <c r="B467" s="67">
        <v>391</v>
      </c>
      <c r="C467" s="67">
        <v>398</v>
      </c>
      <c r="D467" s="72">
        <v>7</v>
      </c>
      <c r="E467" s="73">
        <v>22.575</v>
      </c>
      <c r="F467" s="67">
        <v>340</v>
      </c>
      <c r="G467" s="67">
        <v>345</v>
      </c>
      <c r="H467" s="72">
        <v>5</v>
      </c>
      <c r="I467" s="73">
        <v>8.75</v>
      </c>
      <c r="J467" s="74">
        <v>3801</v>
      </c>
      <c r="K467" s="74">
        <v>4361</v>
      </c>
      <c r="L467" s="75">
        <v>560</v>
      </c>
      <c r="M467" s="76">
        <v>308</v>
      </c>
      <c r="N467" s="77">
        <v>0</v>
      </c>
      <c r="O467" s="77">
        <v>0</v>
      </c>
      <c r="P467" s="78">
        <v>0</v>
      </c>
      <c r="Q467" s="76">
        <v>0</v>
      </c>
      <c r="R467" s="179"/>
      <c r="S467" s="179"/>
      <c r="T467" s="179"/>
      <c r="U467" s="79">
        <v>31.325</v>
      </c>
      <c r="V467" s="79">
        <v>308</v>
      </c>
      <c r="W467" s="76">
        <v>339.325</v>
      </c>
      <c r="X467" s="201"/>
    </row>
    <row r="468" spans="1:24" ht="18" customHeight="1">
      <c r="A468" s="441" t="s">
        <v>1062</v>
      </c>
      <c r="B468" s="67">
        <v>494</v>
      </c>
      <c r="C468" s="67">
        <v>507</v>
      </c>
      <c r="D468" s="72">
        <v>13</v>
      </c>
      <c r="E468" s="73">
        <v>41.925</v>
      </c>
      <c r="F468" s="67">
        <v>240</v>
      </c>
      <c r="G468" s="67">
        <v>243</v>
      </c>
      <c r="H468" s="72">
        <v>3</v>
      </c>
      <c r="I468" s="73">
        <v>5.25</v>
      </c>
      <c r="J468" s="74">
        <v>8864</v>
      </c>
      <c r="K468" s="74">
        <v>9576</v>
      </c>
      <c r="L468" s="75">
        <v>712</v>
      </c>
      <c r="M468" s="76">
        <v>391.6</v>
      </c>
      <c r="N468" s="77">
        <v>10</v>
      </c>
      <c r="O468" s="77">
        <v>10</v>
      </c>
      <c r="P468" s="78">
        <v>0</v>
      </c>
      <c r="Q468" s="76">
        <v>0</v>
      </c>
      <c r="R468" s="179"/>
      <c r="S468" s="179"/>
      <c r="T468" s="179"/>
      <c r="U468" s="79">
        <v>47.175</v>
      </c>
      <c r="V468" s="79">
        <v>391.6</v>
      </c>
      <c r="W468" s="76">
        <v>438.775</v>
      </c>
      <c r="X468" s="201"/>
    </row>
    <row r="469" spans="1:24" ht="18" customHeight="1">
      <c r="A469" s="380" t="s">
        <v>1063</v>
      </c>
      <c r="B469" s="67">
        <v>419</v>
      </c>
      <c r="C469" s="67">
        <v>425</v>
      </c>
      <c r="D469" s="72">
        <v>6</v>
      </c>
      <c r="E469" s="73">
        <v>19.35</v>
      </c>
      <c r="F469" s="67">
        <v>412</v>
      </c>
      <c r="G469" s="67">
        <v>420</v>
      </c>
      <c r="H469" s="72">
        <v>8</v>
      </c>
      <c r="I469" s="73">
        <v>14</v>
      </c>
      <c r="J469" s="74">
        <v>9453</v>
      </c>
      <c r="K469" s="74">
        <v>9875</v>
      </c>
      <c r="L469" s="75">
        <v>422</v>
      </c>
      <c r="M469" s="76">
        <v>232.1</v>
      </c>
      <c r="N469" s="77">
        <v>0</v>
      </c>
      <c r="O469" s="77">
        <v>0</v>
      </c>
      <c r="P469" s="78">
        <v>0</v>
      </c>
      <c r="Q469" s="76">
        <v>0</v>
      </c>
      <c r="R469" s="179"/>
      <c r="S469" s="179"/>
      <c r="T469" s="179"/>
      <c r="U469" s="79">
        <v>33.35</v>
      </c>
      <c r="V469" s="79">
        <v>232.1</v>
      </c>
      <c r="W469" s="76">
        <v>265.45</v>
      </c>
      <c r="X469" s="201"/>
    </row>
    <row r="470" spans="1:24" ht="18" customHeight="1">
      <c r="A470" s="380" t="s">
        <v>1064</v>
      </c>
      <c r="B470" s="67">
        <v>230</v>
      </c>
      <c r="C470" s="67">
        <v>258</v>
      </c>
      <c r="D470" s="72">
        <v>28</v>
      </c>
      <c r="E470" s="73">
        <v>90.3</v>
      </c>
      <c r="F470" s="67">
        <v>395</v>
      </c>
      <c r="G470" s="67">
        <v>398</v>
      </c>
      <c r="H470" s="72">
        <v>3</v>
      </c>
      <c r="I470" s="73">
        <v>5.25</v>
      </c>
      <c r="J470" s="74">
        <v>7758</v>
      </c>
      <c r="K470" s="74">
        <v>8426</v>
      </c>
      <c r="L470" s="75">
        <v>668</v>
      </c>
      <c r="M470" s="76">
        <v>367.4</v>
      </c>
      <c r="N470" s="77">
        <v>2</v>
      </c>
      <c r="O470" s="77">
        <v>2</v>
      </c>
      <c r="P470" s="78">
        <v>0</v>
      </c>
      <c r="Q470" s="76">
        <v>0</v>
      </c>
      <c r="R470" s="179"/>
      <c r="S470" s="179"/>
      <c r="T470" s="179"/>
      <c r="U470" s="79">
        <v>95.55</v>
      </c>
      <c r="V470" s="79">
        <v>367.4</v>
      </c>
      <c r="W470" s="76">
        <v>462.95</v>
      </c>
      <c r="X470" s="201"/>
    </row>
    <row r="471" spans="1:24" ht="18" customHeight="1">
      <c r="A471" s="441" t="s">
        <v>1065</v>
      </c>
      <c r="B471" s="67">
        <v>403</v>
      </c>
      <c r="C471" s="67">
        <v>410</v>
      </c>
      <c r="D471" s="72">
        <v>7</v>
      </c>
      <c r="E471" s="73">
        <v>22.575</v>
      </c>
      <c r="F471" s="67">
        <v>704</v>
      </c>
      <c r="G471" s="67">
        <v>706</v>
      </c>
      <c r="H471" s="72">
        <v>2</v>
      </c>
      <c r="I471" s="73">
        <v>3.5</v>
      </c>
      <c r="J471" s="74">
        <v>1793</v>
      </c>
      <c r="K471" s="74">
        <v>2363</v>
      </c>
      <c r="L471" s="75">
        <v>570</v>
      </c>
      <c r="M471" s="76">
        <v>313.5</v>
      </c>
      <c r="N471" s="77">
        <v>1</v>
      </c>
      <c r="O471" s="77">
        <v>1</v>
      </c>
      <c r="P471" s="78">
        <v>0</v>
      </c>
      <c r="Q471" s="76">
        <v>0</v>
      </c>
      <c r="R471" s="179"/>
      <c r="S471" s="179"/>
      <c r="T471" s="179"/>
      <c r="U471" s="79">
        <v>26.075</v>
      </c>
      <c r="V471" s="79">
        <v>313.5</v>
      </c>
      <c r="W471" s="76">
        <v>339.575</v>
      </c>
      <c r="X471" s="201"/>
    </row>
    <row r="472" spans="1:24" ht="18" customHeight="1">
      <c r="A472" s="121" t="s">
        <v>510</v>
      </c>
      <c r="B472" s="67">
        <v>1022</v>
      </c>
      <c r="C472" s="67">
        <v>1030</v>
      </c>
      <c r="D472" s="72">
        <v>8</v>
      </c>
      <c r="E472" s="73">
        <v>25.8</v>
      </c>
      <c r="F472" s="67">
        <v>583</v>
      </c>
      <c r="G472" s="67">
        <v>588</v>
      </c>
      <c r="H472" s="72">
        <v>5</v>
      </c>
      <c r="I472" s="73">
        <v>8.75</v>
      </c>
      <c r="J472" s="74">
        <v>6435</v>
      </c>
      <c r="K472" s="74">
        <v>6642</v>
      </c>
      <c r="L472" s="75">
        <v>207</v>
      </c>
      <c r="M472" s="76">
        <v>113.85</v>
      </c>
      <c r="N472" s="77">
        <v>1</v>
      </c>
      <c r="O472" s="77">
        <v>1</v>
      </c>
      <c r="P472" s="78">
        <v>0</v>
      </c>
      <c r="Q472" s="76">
        <v>0</v>
      </c>
      <c r="R472" s="36"/>
      <c r="S472" s="179"/>
      <c r="T472" s="179"/>
      <c r="U472" s="79">
        <v>34.55</v>
      </c>
      <c r="V472" s="79">
        <v>113.85</v>
      </c>
      <c r="W472" s="76">
        <v>148.4</v>
      </c>
      <c r="X472" s="201"/>
    </row>
    <row r="473" spans="1:24" ht="18" customHeight="1">
      <c r="A473" s="380" t="s">
        <v>1066</v>
      </c>
      <c r="B473" s="67">
        <v>492</v>
      </c>
      <c r="C473" s="67">
        <v>516</v>
      </c>
      <c r="D473" s="72">
        <v>24</v>
      </c>
      <c r="E473" s="73">
        <v>77.4</v>
      </c>
      <c r="F473" s="67">
        <v>90</v>
      </c>
      <c r="G473" s="67">
        <v>99</v>
      </c>
      <c r="H473" s="72">
        <v>9</v>
      </c>
      <c r="I473" s="73">
        <v>15.75</v>
      </c>
      <c r="J473" s="74">
        <v>7863</v>
      </c>
      <c r="K473" s="74">
        <v>8385</v>
      </c>
      <c r="L473" s="75">
        <v>522</v>
      </c>
      <c r="M473" s="76">
        <v>287.1</v>
      </c>
      <c r="N473" s="77">
        <v>0</v>
      </c>
      <c r="O473" s="77">
        <v>0</v>
      </c>
      <c r="P473" s="78">
        <v>0</v>
      </c>
      <c r="Q473" s="76">
        <v>0</v>
      </c>
      <c r="R473" s="179"/>
      <c r="S473" s="179"/>
      <c r="T473" s="179"/>
      <c r="U473" s="79">
        <v>93.15</v>
      </c>
      <c r="V473" s="79">
        <v>287.1</v>
      </c>
      <c r="W473" s="76">
        <v>380.25</v>
      </c>
      <c r="X473" s="201"/>
    </row>
    <row r="474" spans="1:24" ht="18" customHeight="1">
      <c r="A474" s="380" t="s">
        <v>1067</v>
      </c>
      <c r="B474" s="67">
        <v>316</v>
      </c>
      <c r="C474" s="67">
        <v>322</v>
      </c>
      <c r="D474" s="72">
        <v>6</v>
      </c>
      <c r="E474" s="73">
        <v>19.35</v>
      </c>
      <c r="F474" s="67">
        <v>326</v>
      </c>
      <c r="G474" s="67">
        <v>331</v>
      </c>
      <c r="H474" s="72">
        <v>5</v>
      </c>
      <c r="I474" s="73">
        <v>8.75</v>
      </c>
      <c r="J474" s="74">
        <v>3004</v>
      </c>
      <c r="K474" s="74">
        <v>3309</v>
      </c>
      <c r="L474" s="75">
        <v>305</v>
      </c>
      <c r="M474" s="76">
        <v>167.75</v>
      </c>
      <c r="N474" s="77">
        <v>0</v>
      </c>
      <c r="O474" s="77">
        <v>0</v>
      </c>
      <c r="P474" s="78">
        <v>0</v>
      </c>
      <c r="Q474" s="76">
        <v>0</v>
      </c>
      <c r="R474" s="179"/>
      <c r="S474" s="179"/>
      <c r="T474" s="179"/>
      <c r="U474" s="79">
        <v>28.1</v>
      </c>
      <c r="V474" s="79">
        <v>167.75</v>
      </c>
      <c r="W474" s="76">
        <v>195.85</v>
      </c>
      <c r="X474" s="201"/>
    </row>
    <row r="475" spans="1:24" ht="18" customHeight="1">
      <c r="A475" s="380" t="s">
        <v>2758</v>
      </c>
      <c r="B475" s="67">
        <v>482</v>
      </c>
      <c r="C475" s="67">
        <v>490</v>
      </c>
      <c r="D475" s="72">
        <v>8</v>
      </c>
      <c r="E475" s="73">
        <v>25.8</v>
      </c>
      <c r="F475" s="67">
        <v>217</v>
      </c>
      <c r="G475" s="67">
        <v>222</v>
      </c>
      <c r="H475" s="72">
        <v>5</v>
      </c>
      <c r="I475" s="73">
        <v>8.75</v>
      </c>
      <c r="J475" s="74">
        <v>6572</v>
      </c>
      <c r="K475" s="74">
        <v>7018</v>
      </c>
      <c r="L475" s="75">
        <v>446</v>
      </c>
      <c r="M475" s="76">
        <v>245.3</v>
      </c>
      <c r="N475" s="77">
        <v>387</v>
      </c>
      <c r="O475" s="77">
        <v>387</v>
      </c>
      <c r="P475" s="78">
        <v>0</v>
      </c>
      <c r="Q475" s="76">
        <v>0</v>
      </c>
      <c r="R475" s="179"/>
      <c r="S475" s="179"/>
      <c r="T475" s="179"/>
      <c r="U475" s="79">
        <v>34.55</v>
      </c>
      <c r="V475" s="79">
        <v>245.3</v>
      </c>
      <c r="W475" s="76">
        <v>279.85</v>
      </c>
      <c r="X475" s="201"/>
    </row>
    <row r="476" spans="1:24" ht="18" customHeight="1">
      <c r="A476" s="380"/>
      <c r="B476" s="67">
        <v>362</v>
      </c>
      <c r="C476" s="67">
        <v>362</v>
      </c>
      <c r="D476" s="72">
        <v>0</v>
      </c>
      <c r="E476" s="73">
        <v>0</v>
      </c>
      <c r="F476" s="67">
        <v>161</v>
      </c>
      <c r="G476" s="67">
        <v>161</v>
      </c>
      <c r="H476" s="72">
        <v>0</v>
      </c>
      <c r="I476" s="73">
        <v>0</v>
      </c>
      <c r="J476" s="74">
        <v>9802</v>
      </c>
      <c r="K476" s="74">
        <v>9802</v>
      </c>
      <c r="L476" s="75">
        <v>0</v>
      </c>
      <c r="M476" s="76">
        <v>0</v>
      </c>
      <c r="N476" s="77">
        <v>69</v>
      </c>
      <c r="O476" s="77">
        <v>69</v>
      </c>
      <c r="P476" s="78">
        <v>0</v>
      </c>
      <c r="Q476" s="76">
        <v>0</v>
      </c>
      <c r="R476" s="179"/>
      <c r="S476" s="179"/>
      <c r="T476" s="179"/>
      <c r="U476" s="79">
        <v>0</v>
      </c>
      <c r="V476" s="79">
        <v>0</v>
      </c>
      <c r="W476" s="76">
        <v>0</v>
      </c>
      <c r="X476" s="201" t="s">
        <v>1407</v>
      </c>
    </row>
    <row r="477" spans="1:24" ht="18" customHeight="1">
      <c r="A477" s="121" t="s">
        <v>1326</v>
      </c>
      <c r="B477" s="67">
        <v>622</v>
      </c>
      <c r="C477" s="67">
        <v>640</v>
      </c>
      <c r="D477" s="72">
        <v>18</v>
      </c>
      <c r="E477" s="73">
        <v>58.05</v>
      </c>
      <c r="F477" s="67">
        <v>505</v>
      </c>
      <c r="G477" s="67">
        <v>507</v>
      </c>
      <c r="H477" s="72">
        <v>2</v>
      </c>
      <c r="I477" s="73">
        <v>3.5</v>
      </c>
      <c r="J477" s="74">
        <v>9072</v>
      </c>
      <c r="K477" s="74">
        <v>9524</v>
      </c>
      <c r="L477" s="75">
        <v>452</v>
      </c>
      <c r="M477" s="76">
        <v>248.6</v>
      </c>
      <c r="N477" s="77">
        <v>13</v>
      </c>
      <c r="O477" s="77">
        <v>13</v>
      </c>
      <c r="P477" s="78">
        <v>0</v>
      </c>
      <c r="Q477" s="76">
        <v>0</v>
      </c>
      <c r="R477" s="179"/>
      <c r="S477" s="179"/>
      <c r="T477" s="179"/>
      <c r="U477" s="79">
        <v>61.55</v>
      </c>
      <c r="V477" s="79">
        <v>248.6</v>
      </c>
      <c r="W477" s="76">
        <v>310.15</v>
      </c>
      <c r="X477" s="201"/>
    </row>
    <row r="478" spans="1:24" ht="18" customHeight="1">
      <c r="A478" s="441" t="s">
        <v>1615</v>
      </c>
      <c r="B478" s="67">
        <v>377</v>
      </c>
      <c r="C478" s="67">
        <v>377</v>
      </c>
      <c r="D478" s="72">
        <v>0</v>
      </c>
      <c r="E478" s="73">
        <v>0</v>
      </c>
      <c r="F478" s="67">
        <v>304</v>
      </c>
      <c r="G478" s="67">
        <v>304</v>
      </c>
      <c r="H478" s="72">
        <v>0</v>
      </c>
      <c r="I478" s="73">
        <v>0</v>
      </c>
      <c r="J478" s="74">
        <v>8215</v>
      </c>
      <c r="K478" s="74">
        <v>8643</v>
      </c>
      <c r="L478" s="75">
        <v>428</v>
      </c>
      <c r="M478" s="76">
        <v>235.4</v>
      </c>
      <c r="N478" s="77">
        <v>0</v>
      </c>
      <c r="O478" s="77">
        <v>0</v>
      </c>
      <c r="P478" s="78">
        <v>0</v>
      </c>
      <c r="Q478" s="76">
        <v>0</v>
      </c>
      <c r="R478" s="179"/>
      <c r="S478" s="179"/>
      <c r="T478" s="179"/>
      <c r="U478" s="79">
        <v>0</v>
      </c>
      <c r="V478" s="79">
        <v>235.4</v>
      </c>
      <c r="W478" s="76">
        <v>235.4</v>
      </c>
      <c r="X478" s="201"/>
    </row>
    <row r="479" spans="1:24" ht="18" customHeight="1">
      <c r="A479" s="441" t="s">
        <v>1525</v>
      </c>
      <c r="B479" s="67">
        <v>376</v>
      </c>
      <c r="C479" s="67">
        <v>376</v>
      </c>
      <c r="D479" s="72">
        <v>0</v>
      </c>
      <c r="E479" s="73">
        <v>0</v>
      </c>
      <c r="F479" s="67">
        <v>205</v>
      </c>
      <c r="G479" s="67">
        <v>205</v>
      </c>
      <c r="H479" s="72">
        <v>0</v>
      </c>
      <c r="I479" s="73">
        <v>0</v>
      </c>
      <c r="J479" s="74">
        <v>5786</v>
      </c>
      <c r="K479" s="74">
        <v>5874</v>
      </c>
      <c r="L479" s="75">
        <v>88</v>
      </c>
      <c r="M479" s="76">
        <v>48.4</v>
      </c>
      <c r="N479" s="77">
        <v>823</v>
      </c>
      <c r="O479" s="77">
        <v>823</v>
      </c>
      <c r="P479" s="78">
        <v>0</v>
      </c>
      <c r="Q479" s="76">
        <v>0</v>
      </c>
      <c r="R479" s="179" t="s">
        <v>1935</v>
      </c>
      <c r="S479" s="207">
        <v>0</v>
      </c>
      <c r="T479" s="207">
        <v>97.9</v>
      </c>
      <c r="U479" s="79">
        <v>0</v>
      </c>
      <c r="V479" s="79">
        <v>146.3</v>
      </c>
      <c r="W479" s="76">
        <v>146.3</v>
      </c>
      <c r="X479" s="201" t="s">
        <v>2310</v>
      </c>
    </row>
    <row r="480" spans="1:24" ht="18" customHeight="1">
      <c r="A480" s="380" t="s">
        <v>879</v>
      </c>
      <c r="B480" s="67">
        <v>647</v>
      </c>
      <c r="C480" s="67">
        <v>662</v>
      </c>
      <c r="D480" s="72">
        <v>15</v>
      </c>
      <c r="E480" s="73">
        <v>48.375</v>
      </c>
      <c r="F480" s="67">
        <v>431</v>
      </c>
      <c r="G480" s="67">
        <v>437</v>
      </c>
      <c r="H480" s="72">
        <v>6</v>
      </c>
      <c r="I480" s="73">
        <v>10.5</v>
      </c>
      <c r="J480" s="74">
        <v>8991</v>
      </c>
      <c r="K480" s="74">
        <v>10176</v>
      </c>
      <c r="L480" s="75">
        <v>1185</v>
      </c>
      <c r="M480" s="76">
        <v>651.75</v>
      </c>
      <c r="N480" s="77">
        <v>0</v>
      </c>
      <c r="O480" s="77">
        <v>0</v>
      </c>
      <c r="P480" s="78">
        <v>0</v>
      </c>
      <c r="Q480" s="76">
        <v>0</v>
      </c>
      <c r="R480" s="413" t="s">
        <v>2311</v>
      </c>
      <c r="S480" s="414">
        <v>12.9</v>
      </c>
      <c r="T480" s="414">
        <v>4.4</v>
      </c>
      <c r="U480" s="79">
        <v>71.775</v>
      </c>
      <c r="V480" s="79">
        <v>656.15</v>
      </c>
      <c r="W480" s="76">
        <v>727.925</v>
      </c>
      <c r="X480" s="201"/>
    </row>
    <row r="481" spans="1:24" ht="18" customHeight="1">
      <c r="A481" s="121" t="s">
        <v>511</v>
      </c>
      <c r="B481" s="67">
        <v>234</v>
      </c>
      <c r="C481" s="67">
        <v>245</v>
      </c>
      <c r="D481" s="72">
        <v>11</v>
      </c>
      <c r="E481" s="73">
        <v>35.475</v>
      </c>
      <c r="F481" s="67">
        <v>101</v>
      </c>
      <c r="G481" s="67">
        <v>119</v>
      </c>
      <c r="H481" s="72">
        <v>18</v>
      </c>
      <c r="I481" s="73">
        <v>31.5</v>
      </c>
      <c r="J481" s="74">
        <v>9792</v>
      </c>
      <c r="K481" s="74">
        <v>9850</v>
      </c>
      <c r="L481" s="75">
        <v>58</v>
      </c>
      <c r="M481" s="76">
        <v>31.9</v>
      </c>
      <c r="N481" s="77">
        <v>0</v>
      </c>
      <c r="O481" s="77">
        <v>0</v>
      </c>
      <c r="P481" s="78">
        <v>0</v>
      </c>
      <c r="Q481" s="76">
        <v>0</v>
      </c>
      <c r="R481" s="179"/>
      <c r="S481" s="179"/>
      <c r="T481" s="179"/>
      <c r="U481" s="79">
        <v>66.975</v>
      </c>
      <c r="V481" s="79">
        <v>31.9</v>
      </c>
      <c r="W481" s="76">
        <v>98.875</v>
      </c>
      <c r="X481" s="201"/>
    </row>
    <row r="482" spans="1:24" ht="18" customHeight="1">
      <c r="A482" s="441" t="s">
        <v>1003</v>
      </c>
      <c r="B482" s="67">
        <v>478</v>
      </c>
      <c r="C482" s="67">
        <v>480</v>
      </c>
      <c r="D482" s="72">
        <v>2</v>
      </c>
      <c r="E482" s="73">
        <v>6.45</v>
      </c>
      <c r="F482" s="67">
        <v>240</v>
      </c>
      <c r="G482" s="67">
        <v>242</v>
      </c>
      <c r="H482" s="72">
        <v>2</v>
      </c>
      <c r="I482" s="73">
        <v>3.5</v>
      </c>
      <c r="J482" s="74">
        <v>12325</v>
      </c>
      <c r="K482" s="74">
        <v>12581</v>
      </c>
      <c r="L482" s="75">
        <v>256</v>
      </c>
      <c r="M482" s="76">
        <v>140.8</v>
      </c>
      <c r="N482" s="77">
        <v>0</v>
      </c>
      <c r="O482" s="77">
        <v>0</v>
      </c>
      <c r="P482" s="78">
        <v>0</v>
      </c>
      <c r="Q482" s="76">
        <v>0</v>
      </c>
      <c r="R482" s="179"/>
      <c r="S482" s="179"/>
      <c r="T482" s="179"/>
      <c r="U482" s="79">
        <v>9.95</v>
      </c>
      <c r="V482" s="79">
        <v>140.8</v>
      </c>
      <c r="W482" s="76">
        <v>150.75</v>
      </c>
      <c r="X482" s="201"/>
    </row>
    <row r="483" spans="1:24" ht="18" customHeight="1">
      <c r="A483" s="380" t="s">
        <v>1004</v>
      </c>
      <c r="B483" s="67">
        <v>697</v>
      </c>
      <c r="C483" s="67">
        <v>710</v>
      </c>
      <c r="D483" s="72">
        <v>13</v>
      </c>
      <c r="E483" s="73">
        <v>41.925</v>
      </c>
      <c r="F483" s="67">
        <v>440</v>
      </c>
      <c r="G483" s="67">
        <v>445</v>
      </c>
      <c r="H483" s="72">
        <v>5</v>
      </c>
      <c r="I483" s="73">
        <v>8.75</v>
      </c>
      <c r="J483" s="74">
        <v>18653</v>
      </c>
      <c r="K483" s="74">
        <v>19043</v>
      </c>
      <c r="L483" s="75">
        <v>390</v>
      </c>
      <c r="M483" s="76">
        <v>214.5</v>
      </c>
      <c r="N483" s="77">
        <v>0</v>
      </c>
      <c r="O483" s="77">
        <v>0</v>
      </c>
      <c r="P483" s="78">
        <v>0</v>
      </c>
      <c r="Q483" s="76">
        <v>0</v>
      </c>
      <c r="R483" s="179"/>
      <c r="S483" s="179"/>
      <c r="T483" s="179"/>
      <c r="U483" s="79">
        <v>50.675</v>
      </c>
      <c r="V483" s="79">
        <v>214.5</v>
      </c>
      <c r="W483" s="76">
        <v>265.175</v>
      </c>
      <c r="X483" s="201"/>
    </row>
    <row r="484" spans="1:24" ht="18" customHeight="1">
      <c r="A484" s="306" t="s">
        <v>457</v>
      </c>
      <c r="B484" s="277">
        <v>477</v>
      </c>
      <c r="C484" s="277">
        <v>493</v>
      </c>
      <c r="D484" s="278">
        <v>16</v>
      </c>
      <c r="E484" s="268">
        <v>51.6</v>
      </c>
      <c r="F484" s="277">
        <v>277</v>
      </c>
      <c r="G484" s="277">
        <v>281</v>
      </c>
      <c r="H484" s="278">
        <v>4</v>
      </c>
      <c r="I484" s="268">
        <v>7</v>
      </c>
      <c r="J484" s="590">
        <v>3265</v>
      </c>
      <c r="K484" s="590">
        <v>3297</v>
      </c>
      <c r="L484" s="591">
        <v>32</v>
      </c>
      <c r="M484" s="271">
        <v>17.6</v>
      </c>
      <c r="N484" s="279">
        <v>4</v>
      </c>
      <c r="O484" s="279">
        <v>4</v>
      </c>
      <c r="P484" s="280">
        <v>0</v>
      </c>
      <c r="Q484" s="271">
        <v>0</v>
      </c>
      <c r="R484" s="269"/>
      <c r="S484" s="269"/>
      <c r="T484" s="269"/>
      <c r="U484" s="270">
        <v>58.6</v>
      </c>
      <c r="V484" s="270">
        <v>17.6</v>
      </c>
      <c r="W484" s="271">
        <v>76.2</v>
      </c>
      <c r="X484" s="201"/>
    </row>
    <row r="485" spans="1:24" ht="18" customHeight="1">
      <c r="A485" s="307"/>
      <c r="B485" s="255"/>
      <c r="C485" s="255"/>
      <c r="D485" s="281"/>
      <c r="E485" s="272"/>
      <c r="F485" s="255"/>
      <c r="G485" s="255"/>
      <c r="H485" s="281"/>
      <c r="I485" s="465"/>
      <c r="L485" s="466" t="s">
        <v>1454</v>
      </c>
      <c r="M485" s="282"/>
      <c r="N485" s="283"/>
      <c r="O485" s="283"/>
      <c r="P485" s="284"/>
      <c r="Q485" s="282"/>
      <c r="R485" s="273"/>
      <c r="S485" s="273"/>
      <c r="T485" s="273"/>
      <c r="U485" s="274"/>
      <c r="V485" s="274"/>
      <c r="W485" s="275"/>
      <c r="X485" s="201"/>
    </row>
    <row r="486" spans="1:24" ht="18" customHeight="1">
      <c r="A486" s="578" t="s">
        <v>2653</v>
      </c>
      <c r="B486" s="286">
        <v>352</v>
      </c>
      <c r="C486" s="286">
        <v>367</v>
      </c>
      <c r="D486" s="84">
        <v>15</v>
      </c>
      <c r="E486" s="286">
        <v>48.375</v>
      </c>
      <c r="F486" s="286">
        <v>702</v>
      </c>
      <c r="G486" s="286">
        <v>730</v>
      </c>
      <c r="H486" s="84">
        <v>28</v>
      </c>
      <c r="I486" s="73">
        <v>49</v>
      </c>
      <c r="J486" s="90">
        <v>13190</v>
      </c>
      <c r="K486" s="90">
        <v>13701</v>
      </c>
      <c r="L486" s="75">
        <v>511</v>
      </c>
      <c r="M486" s="88">
        <v>281.05</v>
      </c>
      <c r="N486" s="287">
        <v>3682</v>
      </c>
      <c r="O486" s="287">
        <v>3682</v>
      </c>
      <c r="P486" s="82">
        <v>0</v>
      </c>
      <c r="Q486" s="88">
        <v>0</v>
      </c>
      <c r="R486" s="264"/>
      <c r="S486" s="264"/>
      <c r="T486" s="264"/>
      <c r="U486" s="263">
        <v>97.375</v>
      </c>
      <c r="V486" s="263">
        <v>281.05</v>
      </c>
      <c r="W486" s="88">
        <v>378.425</v>
      </c>
      <c r="X486" s="201"/>
    </row>
    <row r="487" spans="1:24" ht="18" customHeight="1">
      <c r="A487" s="380" t="s">
        <v>2654</v>
      </c>
      <c r="B487" s="90">
        <v>305</v>
      </c>
      <c r="C487" s="90">
        <v>311</v>
      </c>
      <c r="D487" s="72">
        <v>6</v>
      </c>
      <c r="E487" s="90">
        <v>19.35</v>
      </c>
      <c r="F487" s="90">
        <v>370</v>
      </c>
      <c r="G487" s="90">
        <v>375</v>
      </c>
      <c r="H487" s="72">
        <v>5</v>
      </c>
      <c r="I487" s="73">
        <v>8.75</v>
      </c>
      <c r="J487" s="90">
        <v>10406</v>
      </c>
      <c r="K487" s="90">
        <v>11093</v>
      </c>
      <c r="L487" s="75">
        <v>687</v>
      </c>
      <c r="M487" s="76">
        <v>377.85</v>
      </c>
      <c r="N487" s="43">
        <v>212</v>
      </c>
      <c r="O487" s="43">
        <v>212</v>
      </c>
      <c r="P487" s="78">
        <v>0</v>
      </c>
      <c r="Q487" s="76">
        <v>0</v>
      </c>
      <c r="R487" s="179"/>
      <c r="S487" s="179"/>
      <c r="T487" s="179"/>
      <c r="U487" s="79">
        <v>28.1</v>
      </c>
      <c r="V487" s="79">
        <v>377.85</v>
      </c>
      <c r="W487" s="76">
        <v>405.95</v>
      </c>
      <c r="X487" s="201"/>
    </row>
    <row r="488" spans="1:24" ht="18" customHeight="1">
      <c r="A488" s="95" t="s">
        <v>386</v>
      </c>
      <c r="B488" s="90">
        <v>605</v>
      </c>
      <c r="C488" s="90">
        <v>613</v>
      </c>
      <c r="D488" s="72">
        <v>8</v>
      </c>
      <c r="E488" s="90">
        <v>25.8</v>
      </c>
      <c r="F488" s="90">
        <v>5099</v>
      </c>
      <c r="G488" s="90">
        <v>5104</v>
      </c>
      <c r="H488" s="72">
        <v>5</v>
      </c>
      <c r="I488" s="73">
        <v>8.75</v>
      </c>
      <c r="J488" s="90">
        <v>9255</v>
      </c>
      <c r="K488" s="90">
        <v>9850</v>
      </c>
      <c r="L488" s="75">
        <v>595</v>
      </c>
      <c r="M488" s="76">
        <v>327.25</v>
      </c>
      <c r="N488" s="43">
        <v>0</v>
      </c>
      <c r="O488" s="43">
        <v>0</v>
      </c>
      <c r="P488" s="78">
        <v>0</v>
      </c>
      <c r="Q488" s="76">
        <v>0</v>
      </c>
      <c r="R488" s="179"/>
      <c r="S488" s="179"/>
      <c r="T488" s="179"/>
      <c r="U488" s="79">
        <v>34.55</v>
      </c>
      <c r="V488" s="79">
        <v>327.25</v>
      </c>
      <c r="W488" s="76">
        <v>361.8</v>
      </c>
      <c r="X488" s="201"/>
    </row>
    <row r="489" spans="1:24" ht="18" customHeight="1">
      <c r="A489" s="459" t="s">
        <v>2447</v>
      </c>
      <c r="B489" s="90">
        <v>454</v>
      </c>
      <c r="C489" s="90">
        <v>470</v>
      </c>
      <c r="D489" s="72">
        <v>16</v>
      </c>
      <c r="E489" s="90">
        <v>51.6</v>
      </c>
      <c r="F489" s="90">
        <v>1022</v>
      </c>
      <c r="G489" s="90">
        <v>1032</v>
      </c>
      <c r="H489" s="72">
        <v>10</v>
      </c>
      <c r="I489" s="73">
        <v>17.5</v>
      </c>
      <c r="J489" s="90">
        <v>10442</v>
      </c>
      <c r="K489" s="90">
        <v>11555</v>
      </c>
      <c r="L489" s="75">
        <v>1113</v>
      </c>
      <c r="M489" s="76">
        <v>612.15</v>
      </c>
      <c r="N489" s="43">
        <v>0</v>
      </c>
      <c r="O489" s="43">
        <v>0</v>
      </c>
      <c r="P489" s="78">
        <v>0</v>
      </c>
      <c r="Q489" s="76">
        <v>0</v>
      </c>
      <c r="R489" s="179"/>
      <c r="S489" s="179"/>
      <c r="T489" s="179"/>
      <c r="U489" s="79">
        <v>69.1</v>
      </c>
      <c r="V489" s="79">
        <v>612.15</v>
      </c>
      <c r="W489" s="76">
        <v>681.25</v>
      </c>
      <c r="X489" s="201"/>
    </row>
    <row r="490" spans="1:24" ht="18" customHeight="1">
      <c r="A490" s="122" t="s">
        <v>458</v>
      </c>
      <c r="B490" s="90">
        <v>0</v>
      </c>
      <c r="C490" s="90">
        <v>0</v>
      </c>
      <c r="D490" s="72">
        <v>0</v>
      </c>
      <c r="E490" s="90">
        <v>0</v>
      </c>
      <c r="F490" s="90">
        <v>0</v>
      </c>
      <c r="G490" s="90">
        <v>0</v>
      </c>
      <c r="H490" s="72">
        <v>0</v>
      </c>
      <c r="I490" s="73">
        <v>0</v>
      </c>
      <c r="J490" s="90">
        <v>0</v>
      </c>
      <c r="K490" s="90">
        <v>0</v>
      </c>
      <c r="L490" s="75">
        <v>0</v>
      </c>
      <c r="M490" s="76">
        <v>0</v>
      </c>
      <c r="N490" s="43"/>
      <c r="O490" s="43"/>
      <c r="P490" s="78">
        <v>0</v>
      </c>
      <c r="Q490" s="76">
        <v>0</v>
      </c>
      <c r="R490" s="179"/>
      <c r="S490" s="179"/>
      <c r="T490" s="179"/>
      <c r="U490" s="79">
        <v>0</v>
      </c>
      <c r="V490" s="79">
        <v>0</v>
      </c>
      <c r="W490" s="76">
        <v>0</v>
      </c>
      <c r="X490" s="201" t="s">
        <v>1997</v>
      </c>
    </row>
    <row r="491" spans="1:24" ht="18" customHeight="1">
      <c r="A491" s="122" t="s">
        <v>458</v>
      </c>
      <c r="B491" s="90"/>
      <c r="C491" s="90"/>
      <c r="D491" s="72">
        <v>0</v>
      </c>
      <c r="E491" s="90">
        <v>0</v>
      </c>
      <c r="F491" s="90"/>
      <c r="G491" s="90"/>
      <c r="H491" s="72">
        <v>0</v>
      </c>
      <c r="I491" s="73">
        <v>0</v>
      </c>
      <c r="J491" s="90"/>
      <c r="K491" s="90"/>
      <c r="L491" s="75">
        <v>0</v>
      </c>
      <c r="M491" s="76">
        <v>0</v>
      </c>
      <c r="N491" s="43"/>
      <c r="O491" s="43"/>
      <c r="P491" s="78">
        <v>0</v>
      </c>
      <c r="Q491" s="76">
        <v>0</v>
      </c>
      <c r="R491" s="179"/>
      <c r="S491" s="179"/>
      <c r="T491" s="179"/>
      <c r="U491" s="79">
        <v>0</v>
      </c>
      <c r="V491" s="79">
        <v>0</v>
      </c>
      <c r="W491" s="76">
        <v>0</v>
      </c>
      <c r="X491" s="201" t="s">
        <v>1997</v>
      </c>
    </row>
    <row r="492" spans="1:24" ht="18" customHeight="1">
      <c r="A492" s="380" t="s">
        <v>2448</v>
      </c>
      <c r="B492" s="90">
        <v>332</v>
      </c>
      <c r="C492" s="90">
        <v>350</v>
      </c>
      <c r="D492" s="72">
        <v>18</v>
      </c>
      <c r="E492" s="90">
        <v>58.05</v>
      </c>
      <c r="F492" s="90">
        <v>52</v>
      </c>
      <c r="G492" s="90">
        <v>54</v>
      </c>
      <c r="H492" s="72">
        <v>2</v>
      </c>
      <c r="I492" s="73">
        <v>3.5</v>
      </c>
      <c r="J492" s="90">
        <v>4391</v>
      </c>
      <c r="K492" s="90">
        <v>4606</v>
      </c>
      <c r="L492" s="75">
        <v>215</v>
      </c>
      <c r="M492" s="76">
        <v>118.25</v>
      </c>
      <c r="N492" s="43">
        <v>461</v>
      </c>
      <c r="O492" s="43">
        <v>461</v>
      </c>
      <c r="P492" s="78">
        <v>0</v>
      </c>
      <c r="Q492" s="76">
        <v>0</v>
      </c>
      <c r="R492" s="179"/>
      <c r="S492" s="179"/>
      <c r="T492" s="179"/>
      <c r="U492" s="79">
        <v>61.55</v>
      </c>
      <c r="V492" s="79">
        <v>118.25</v>
      </c>
      <c r="W492" s="76">
        <v>179.8</v>
      </c>
      <c r="X492" s="201"/>
    </row>
    <row r="493" spans="1:24" ht="18" customHeight="1">
      <c r="A493" s="380" t="s">
        <v>2715</v>
      </c>
      <c r="B493" s="90">
        <v>464</v>
      </c>
      <c r="C493" s="90">
        <v>485</v>
      </c>
      <c r="D493" s="72">
        <v>21</v>
      </c>
      <c r="E493" s="90">
        <v>67.725</v>
      </c>
      <c r="F493" s="90">
        <v>8867</v>
      </c>
      <c r="G493" s="90">
        <v>8868</v>
      </c>
      <c r="H493" s="72">
        <v>1</v>
      </c>
      <c r="I493" s="73">
        <v>1.75</v>
      </c>
      <c r="J493" s="90">
        <v>15635</v>
      </c>
      <c r="K493" s="90">
        <v>16407</v>
      </c>
      <c r="L493" s="75">
        <v>772</v>
      </c>
      <c r="M493" s="76">
        <v>424.6</v>
      </c>
      <c r="N493" s="43">
        <v>72</v>
      </c>
      <c r="O493" s="43">
        <v>72</v>
      </c>
      <c r="P493" s="78">
        <v>0</v>
      </c>
      <c r="Q493" s="76">
        <v>0</v>
      </c>
      <c r="R493" s="179"/>
      <c r="S493" s="179"/>
      <c r="T493" s="179"/>
      <c r="U493" s="79">
        <v>69.475</v>
      </c>
      <c r="V493" s="79">
        <v>424.6</v>
      </c>
      <c r="W493" s="76">
        <v>494.075</v>
      </c>
      <c r="X493" s="201"/>
    </row>
    <row r="494" spans="1:24" ht="18" customHeight="1">
      <c r="A494" s="380" t="s">
        <v>1852</v>
      </c>
      <c r="B494" s="90">
        <v>430</v>
      </c>
      <c r="C494" s="90">
        <v>437</v>
      </c>
      <c r="D494" s="72">
        <v>7</v>
      </c>
      <c r="E494" s="90">
        <v>22.575</v>
      </c>
      <c r="F494" s="90">
        <v>9318</v>
      </c>
      <c r="G494" s="90">
        <v>9323</v>
      </c>
      <c r="H494" s="72">
        <v>5</v>
      </c>
      <c r="I494" s="73">
        <v>8.75</v>
      </c>
      <c r="J494" s="90">
        <v>8392</v>
      </c>
      <c r="K494" s="90">
        <v>8888</v>
      </c>
      <c r="L494" s="75">
        <v>496</v>
      </c>
      <c r="M494" s="76">
        <v>272.8</v>
      </c>
      <c r="N494" s="43">
        <v>5395</v>
      </c>
      <c r="O494" s="43">
        <v>5395</v>
      </c>
      <c r="P494" s="78">
        <v>0</v>
      </c>
      <c r="Q494" s="76">
        <v>0</v>
      </c>
      <c r="R494" s="186"/>
      <c r="S494" s="186"/>
      <c r="T494" s="186"/>
      <c r="U494" s="79">
        <v>31.325</v>
      </c>
      <c r="V494" s="79">
        <v>272.8</v>
      </c>
      <c r="W494" s="76">
        <v>304.125</v>
      </c>
      <c r="X494" s="201"/>
    </row>
    <row r="495" spans="1:24" ht="18" customHeight="1">
      <c r="A495" s="603"/>
      <c r="B495" s="386"/>
      <c r="C495" s="386"/>
      <c r="D495" s="390">
        <v>4359</v>
      </c>
      <c r="E495" s="386"/>
      <c r="F495" s="386"/>
      <c r="G495" s="386"/>
      <c r="H495" s="390">
        <v>2285</v>
      </c>
      <c r="I495" s="387"/>
      <c r="J495" s="386"/>
      <c r="K495" s="386"/>
      <c r="L495" s="604">
        <v>177957</v>
      </c>
      <c r="M495" s="92">
        <v>97876.35</v>
      </c>
      <c r="N495" s="123"/>
      <c r="O495" s="123"/>
      <c r="P495" s="605">
        <v>0</v>
      </c>
      <c r="Q495" s="92"/>
      <c r="R495" s="388"/>
      <c r="S495" s="388"/>
      <c r="T495" s="388"/>
      <c r="U495" s="389"/>
      <c r="V495" s="389"/>
      <c r="W495" s="92">
        <v>117872.525</v>
      </c>
      <c r="X495" s="201"/>
    </row>
    <row r="496" spans="1:24" ht="57.75" customHeight="1">
      <c r="A496" s="654" t="s">
        <v>2057</v>
      </c>
      <c r="B496" s="654"/>
      <c r="C496" s="654"/>
      <c r="D496" s="654"/>
      <c r="E496" s="654"/>
      <c r="F496" s="654"/>
      <c r="G496" s="654"/>
      <c r="H496" s="654"/>
      <c r="I496" s="654"/>
      <c r="J496" s="654"/>
      <c r="K496" s="654"/>
      <c r="L496" s="654"/>
      <c r="M496" s="654"/>
      <c r="N496" s="654"/>
      <c r="O496" s="654"/>
      <c r="P496" s="654"/>
      <c r="Q496" s="654"/>
      <c r="R496" s="654"/>
      <c r="S496" s="654"/>
      <c r="T496" s="654"/>
      <c r="U496" s="654"/>
      <c r="V496" s="654"/>
      <c r="W496" s="654"/>
      <c r="X496" s="444"/>
    </row>
    <row r="498" ht="18" customHeight="1">
      <c r="M498" s="513"/>
    </row>
  </sheetData>
  <mergeCells count="14">
    <mergeCell ref="A496:W496"/>
    <mergeCell ref="A1:N1"/>
    <mergeCell ref="O1:T1"/>
    <mergeCell ref="J4:M4"/>
    <mergeCell ref="N4:Q4"/>
    <mergeCell ref="A4:A5"/>
    <mergeCell ref="A3:W3"/>
    <mergeCell ref="R4:T4"/>
    <mergeCell ref="W4:W5"/>
    <mergeCell ref="A2:W2"/>
    <mergeCell ref="U4:U5"/>
    <mergeCell ref="V4:V5"/>
    <mergeCell ref="F4:I4"/>
    <mergeCell ref="B4:E4"/>
  </mergeCells>
  <hyperlinks>
    <hyperlink ref="O1:T1" location="水电费公示补充说明!A1" display="公示补充说明"/>
  </hyperlinks>
  <printOptions horizontalCentered="1"/>
  <pageMargins left="0.35433070866141736" right="0.35433070866141736" top="0.31496062992125984" bottom="0.31496062992125984" header="0.5118110236220472" footer="0.2362204724409449"/>
  <pageSetup horizontalDpi="600" verticalDpi="600" orientation="landscape" paperSize="9" r:id="rId3"/>
  <headerFooter alignWithMargins="0">
    <oddFooter>&amp;C第 &amp;P 页，共 &amp;N 页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74"/>
  <sheetViews>
    <sheetView workbookViewId="0" topLeftCell="A1">
      <pane ySplit="5" topLeftCell="BM562" activePane="bottomLeft" state="frozen"/>
      <selection pane="topLeft" activeCell="A1" sqref="A1"/>
      <selection pane="bottomLeft" activeCell="S565" sqref="S565"/>
    </sheetView>
  </sheetViews>
  <sheetFormatPr defaultColWidth="9.00390625" defaultRowHeight="14.25"/>
  <cols>
    <col min="1" max="1" width="8.125" style="412" customWidth="1"/>
    <col min="2" max="2" width="7.125" style="127" customWidth="1"/>
    <col min="3" max="3" width="6.00390625" style="127" bestFit="1" customWidth="1"/>
    <col min="4" max="4" width="4.75390625" style="127" customWidth="1"/>
    <col min="5" max="5" width="6.75390625" style="127" bestFit="1" customWidth="1"/>
    <col min="6" max="7" width="5.00390625" style="127" bestFit="1" customWidth="1"/>
    <col min="8" max="8" width="7.625" style="127" customWidth="1"/>
    <col min="9" max="9" width="5.25390625" style="127" bestFit="1" customWidth="1"/>
    <col min="10" max="10" width="11.875" style="161" bestFit="1" customWidth="1"/>
    <col min="11" max="12" width="6.75390625" style="161" bestFit="1" customWidth="1"/>
    <col min="13" max="13" width="8.50390625" style="127" bestFit="1" customWidth="1"/>
    <col min="14" max="14" width="8.00390625" style="127" bestFit="1" customWidth="1"/>
    <col min="15" max="15" width="7.50390625" style="127" bestFit="1" customWidth="1"/>
    <col min="16" max="16" width="7.75390625" style="513" customWidth="1"/>
    <col min="17" max="16384" width="9.00390625" style="127" customWidth="1"/>
  </cols>
  <sheetData>
    <row r="1" spans="1:30" s="167" customFormat="1" ht="23.25" customHeight="1">
      <c r="A1" s="653" t="s">
        <v>1847</v>
      </c>
      <c r="B1" s="653"/>
      <c r="C1" s="653"/>
      <c r="D1" s="653"/>
      <c r="E1" s="653"/>
      <c r="F1" s="653"/>
      <c r="G1" s="653"/>
      <c r="H1" s="653"/>
      <c r="I1" s="653"/>
      <c r="J1" s="681"/>
      <c r="K1" s="681"/>
      <c r="L1" s="681"/>
      <c r="M1" s="681"/>
      <c r="N1" s="681"/>
      <c r="O1" s="681"/>
      <c r="P1" s="510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</row>
    <row r="2" spans="1:30" s="167" customFormat="1" ht="15" customHeight="1">
      <c r="A2" s="547" t="s">
        <v>2207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35"/>
      <c r="M2" s="535"/>
      <c r="N2" s="535"/>
      <c r="O2" s="535"/>
      <c r="P2" s="445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</row>
    <row r="3" spans="1:30" s="167" customFormat="1" ht="15" customHeight="1">
      <c r="A3" s="530" t="s">
        <v>2170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445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</row>
    <row r="4" spans="1:16" ht="14.25" customHeight="1">
      <c r="A4" s="650" t="s">
        <v>1685</v>
      </c>
      <c r="B4" s="659" t="s">
        <v>3157</v>
      </c>
      <c r="C4" s="660"/>
      <c r="D4" s="660"/>
      <c r="E4" s="660"/>
      <c r="F4" s="659" t="s">
        <v>1040</v>
      </c>
      <c r="G4" s="659"/>
      <c r="H4" s="659"/>
      <c r="I4" s="659"/>
      <c r="J4" s="686" t="s">
        <v>2711</v>
      </c>
      <c r="K4" s="686"/>
      <c r="L4" s="686"/>
      <c r="M4" s="687" t="s">
        <v>1216</v>
      </c>
      <c r="N4" s="652" t="s">
        <v>3095</v>
      </c>
      <c r="O4" s="685" t="s">
        <v>1217</v>
      </c>
      <c r="P4" s="200"/>
    </row>
    <row r="5" spans="1:16" ht="14.25">
      <c r="A5" s="651"/>
      <c r="B5" s="228" t="s">
        <v>115</v>
      </c>
      <c r="C5" s="228" t="s">
        <v>1081</v>
      </c>
      <c r="D5" s="229" t="s">
        <v>2766</v>
      </c>
      <c r="E5" s="228" t="s">
        <v>1711</v>
      </c>
      <c r="F5" s="228" t="s">
        <v>115</v>
      </c>
      <c r="G5" s="228" t="s">
        <v>1081</v>
      </c>
      <c r="H5" s="229" t="s">
        <v>2766</v>
      </c>
      <c r="I5" s="228" t="s">
        <v>1711</v>
      </c>
      <c r="J5" s="230" t="s">
        <v>1680</v>
      </c>
      <c r="K5" s="230" t="s">
        <v>2559</v>
      </c>
      <c r="L5" s="231" t="s">
        <v>1328</v>
      </c>
      <c r="M5" s="676"/>
      <c r="N5" s="655"/>
      <c r="O5" s="676"/>
      <c r="P5" s="511"/>
    </row>
    <row r="6" spans="1:16" ht="21" customHeight="1">
      <c r="A6" s="398"/>
      <c r="B6" s="211"/>
      <c r="C6" s="211"/>
      <c r="D6" s="233"/>
      <c r="E6" s="211"/>
      <c r="F6" s="211"/>
      <c r="G6" s="211"/>
      <c r="H6" s="243" t="s">
        <v>2382</v>
      </c>
      <c r="I6" s="211"/>
      <c r="J6" s="234"/>
      <c r="K6" s="234"/>
      <c r="L6" s="235"/>
      <c r="M6" s="548"/>
      <c r="N6" s="236"/>
      <c r="O6" s="549"/>
      <c r="P6" s="511"/>
    </row>
    <row r="7" spans="1:16" ht="15">
      <c r="A7" s="550" t="s">
        <v>3096</v>
      </c>
      <c r="B7" s="232" t="s">
        <v>854</v>
      </c>
      <c r="C7" s="232" t="s">
        <v>3359</v>
      </c>
      <c r="D7" s="28">
        <v>3</v>
      </c>
      <c r="E7" s="56">
        <v>9.675</v>
      </c>
      <c r="F7" s="57" t="s">
        <v>2972</v>
      </c>
      <c r="G7" s="57" t="s">
        <v>2972</v>
      </c>
      <c r="H7" s="57">
        <v>0</v>
      </c>
      <c r="I7" s="58">
        <v>0</v>
      </c>
      <c r="J7" s="149"/>
      <c r="K7" s="149"/>
      <c r="L7" s="149"/>
      <c r="M7" s="59">
        <v>9.675</v>
      </c>
      <c r="N7" s="59">
        <v>0</v>
      </c>
      <c r="O7" s="58">
        <v>9.675</v>
      </c>
      <c r="P7" s="512"/>
    </row>
    <row r="8" spans="1:16" ht="15">
      <c r="A8" s="411" t="s">
        <v>2592</v>
      </c>
      <c r="B8" s="60" t="s">
        <v>3061</v>
      </c>
      <c r="C8" s="60" t="s">
        <v>3061</v>
      </c>
      <c r="D8" s="27">
        <v>0</v>
      </c>
      <c r="E8" s="61">
        <v>0</v>
      </c>
      <c r="F8" s="62" t="s">
        <v>2972</v>
      </c>
      <c r="G8" s="62" t="s">
        <v>2972</v>
      </c>
      <c r="H8" s="57">
        <v>0</v>
      </c>
      <c r="I8" s="63">
        <v>0</v>
      </c>
      <c r="J8" s="150"/>
      <c r="K8" s="150"/>
      <c r="L8" s="150"/>
      <c r="M8" s="168">
        <v>0</v>
      </c>
      <c r="N8" s="168">
        <v>0</v>
      </c>
      <c r="O8" s="63">
        <v>0</v>
      </c>
      <c r="P8" s="512" t="s">
        <v>2920</v>
      </c>
    </row>
    <row r="9" spans="1:16" ht="15">
      <c r="A9" s="399"/>
      <c r="B9" s="60" t="s">
        <v>666</v>
      </c>
      <c r="C9" s="60" t="s">
        <v>666</v>
      </c>
      <c r="D9" s="488">
        <v>0</v>
      </c>
      <c r="E9" s="61">
        <v>0</v>
      </c>
      <c r="F9" s="62" t="s">
        <v>2972</v>
      </c>
      <c r="G9" s="62" t="s">
        <v>2972</v>
      </c>
      <c r="H9" s="57">
        <v>0</v>
      </c>
      <c r="I9" s="63">
        <v>0</v>
      </c>
      <c r="J9" s="150"/>
      <c r="K9" s="150"/>
      <c r="L9" s="150"/>
      <c r="M9" s="168">
        <v>0</v>
      </c>
      <c r="N9" s="168">
        <v>0</v>
      </c>
      <c r="O9" s="63">
        <v>0</v>
      </c>
      <c r="P9" s="512" t="s">
        <v>1407</v>
      </c>
    </row>
    <row r="10" spans="1:16" ht="15">
      <c r="A10" s="400" t="s">
        <v>1047</v>
      </c>
      <c r="B10" s="60" t="s">
        <v>3347</v>
      </c>
      <c r="C10" s="60" t="s">
        <v>961</v>
      </c>
      <c r="D10" s="27">
        <v>3</v>
      </c>
      <c r="E10" s="61">
        <v>9.675</v>
      </c>
      <c r="F10" s="62" t="s">
        <v>2972</v>
      </c>
      <c r="G10" s="62" t="s">
        <v>2972</v>
      </c>
      <c r="H10" s="57">
        <v>0</v>
      </c>
      <c r="I10" s="63">
        <v>0</v>
      </c>
      <c r="J10" s="150"/>
      <c r="K10" s="150"/>
      <c r="L10" s="150"/>
      <c r="M10" s="168">
        <v>9.675</v>
      </c>
      <c r="N10" s="168">
        <v>0</v>
      </c>
      <c r="O10" s="63">
        <v>9.675</v>
      </c>
      <c r="P10" s="512"/>
    </row>
    <row r="11" spans="1:16" ht="15">
      <c r="A11" s="400" t="s">
        <v>2208</v>
      </c>
      <c r="B11" s="60" t="s">
        <v>17</v>
      </c>
      <c r="C11" s="60" t="s">
        <v>960</v>
      </c>
      <c r="D11" s="27">
        <v>5</v>
      </c>
      <c r="E11" s="61">
        <v>16.125</v>
      </c>
      <c r="F11" s="62" t="s">
        <v>2972</v>
      </c>
      <c r="G11" s="62" t="s">
        <v>2972</v>
      </c>
      <c r="H11" s="57">
        <v>0</v>
      </c>
      <c r="I11" s="63">
        <v>0</v>
      </c>
      <c r="J11" s="150"/>
      <c r="K11" s="150"/>
      <c r="L11" s="150"/>
      <c r="M11" s="168">
        <v>16.125</v>
      </c>
      <c r="N11" s="168">
        <v>0</v>
      </c>
      <c r="O11" s="63">
        <v>16.125</v>
      </c>
      <c r="P11" s="512"/>
    </row>
    <row r="12" spans="1:16" ht="15">
      <c r="A12" s="399" t="s">
        <v>1589</v>
      </c>
      <c r="B12" s="60" t="s">
        <v>3348</v>
      </c>
      <c r="C12" s="60" t="s">
        <v>962</v>
      </c>
      <c r="D12" s="27">
        <v>5</v>
      </c>
      <c r="E12" s="61">
        <v>16.125</v>
      </c>
      <c r="F12" s="62" t="s">
        <v>2972</v>
      </c>
      <c r="G12" s="62" t="s">
        <v>2972</v>
      </c>
      <c r="H12" s="57">
        <v>0</v>
      </c>
      <c r="I12" s="63">
        <v>0</v>
      </c>
      <c r="J12" s="150"/>
      <c r="K12" s="150"/>
      <c r="L12" s="150"/>
      <c r="M12" s="168">
        <v>16.125</v>
      </c>
      <c r="N12" s="168">
        <v>0</v>
      </c>
      <c r="O12" s="63">
        <v>16.125</v>
      </c>
      <c r="P12" s="512"/>
    </row>
    <row r="13" spans="1:16" ht="15">
      <c r="A13" s="411" t="s">
        <v>2209</v>
      </c>
      <c r="B13" s="60" t="s">
        <v>3349</v>
      </c>
      <c r="C13" s="60" t="s">
        <v>963</v>
      </c>
      <c r="D13" s="27">
        <v>5</v>
      </c>
      <c r="E13" s="61">
        <v>16.125</v>
      </c>
      <c r="F13" s="62" t="s">
        <v>2972</v>
      </c>
      <c r="G13" s="62" t="s">
        <v>2972</v>
      </c>
      <c r="H13" s="57">
        <v>0</v>
      </c>
      <c r="I13" s="63">
        <v>0</v>
      </c>
      <c r="J13" s="150"/>
      <c r="K13" s="150"/>
      <c r="L13" s="150"/>
      <c r="M13" s="168">
        <v>16.125</v>
      </c>
      <c r="N13" s="168">
        <v>0</v>
      </c>
      <c r="O13" s="63">
        <v>16.125</v>
      </c>
      <c r="P13" s="512"/>
    </row>
    <row r="14" spans="1:16" ht="15">
      <c r="A14" s="411" t="s">
        <v>3288</v>
      </c>
      <c r="B14" s="60" t="s">
        <v>3350</v>
      </c>
      <c r="C14" s="60" t="s">
        <v>3350</v>
      </c>
      <c r="D14" s="27">
        <v>0</v>
      </c>
      <c r="E14" s="61">
        <v>0</v>
      </c>
      <c r="F14" s="62" t="s">
        <v>2972</v>
      </c>
      <c r="G14" s="62" t="s">
        <v>2972</v>
      </c>
      <c r="H14" s="57">
        <v>0</v>
      </c>
      <c r="I14" s="63">
        <v>0</v>
      </c>
      <c r="J14" s="150"/>
      <c r="K14" s="150"/>
      <c r="L14" s="150"/>
      <c r="M14" s="168">
        <v>0</v>
      </c>
      <c r="N14" s="168">
        <v>0</v>
      </c>
      <c r="O14" s="63">
        <v>0</v>
      </c>
      <c r="P14" s="512"/>
    </row>
    <row r="15" spans="1:16" ht="15">
      <c r="A15" s="399" t="s">
        <v>2210</v>
      </c>
      <c r="B15" s="60" t="s">
        <v>667</v>
      </c>
      <c r="C15" s="60" t="s">
        <v>667</v>
      </c>
      <c r="D15" s="27">
        <v>0</v>
      </c>
      <c r="E15" s="61">
        <v>0</v>
      </c>
      <c r="F15" s="62" t="s">
        <v>2972</v>
      </c>
      <c r="G15" s="62" t="s">
        <v>2972</v>
      </c>
      <c r="H15" s="57">
        <v>0</v>
      </c>
      <c r="I15" s="63">
        <v>0</v>
      </c>
      <c r="J15" s="150"/>
      <c r="K15" s="150"/>
      <c r="L15" s="150"/>
      <c r="M15" s="168">
        <v>0</v>
      </c>
      <c r="N15" s="168">
        <v>0</v>
      </c>
      <c r="O15" s="63">
        <v>0</v>
      </c>
      <c r="P15" s="512"/>
    </row>
    <row r="16" spans="1:16" ht="15">
      <c r="A16" s="399" t="s">
        <v>2211</v>
      </c>
      <c r="B16" s="60" t="s">
        <v>1687</v>
      </c>
      <c r="C16" s="60" t="s">
        <v>1687</v>
      </c>
      <c r="D16" s="27">
        <v>0</v>
      </c>
      <c r="E16" s="61">
        <v>0</v>
      </c>
      <c r="F16" s="62" t="s">
        <v>2972</v>
      </c>
      <c r="G16" s="62" t="s">
        <v>2972</v>
      </c>
      <c r="H16" s="57">
        <v>0</v>
      </c>
      <c r="I16" s="63">
        <v>0</v>
      </c>
      <c r="J16" s="150"/>
      <c r="K16" s="150"/>
      <c r="L16" s="150"/>
      <c r="M16" s="168">
        <v>0</v>
      </c>
      <c r="N16" s="168">
        <v>0</v>
      </c>
      <c r="O16" s="63">
        <v>0</v>
      </c>
      <c r="P16" s="512"/>
    </row>
    <row r="17" spans="1:16" ht="15">
      <c r="A17" s="411" t="s">
        <v>3170</v>
      </c>
      <c r="B17" s="60" t="s">
        <v>3351</v>
      </c>
      <c r="C17" s="60" t="s">
        <v>964</v>
      </c>
      <c r="D17" s="27">
        <v>3</v>
      </c>
      <c r="E17" s="61">
        <v>9.675</v>
      </c>
      <c r="F17" s="62" t="s">
        <v>2972</v>
      </c>
      <c r="G17" s="62" t="s">
        <v>2972</v>
      </c>
      <c r="H17" s="57">
        <v>0</v>
      </c>
      <c r="I17" s="63">
        <v>0</v>
      </c>
      <c r="J17" s="150"/>
      <c r="K17" s="150"/>
      <c r="L17" s="150"/>
      <c r="M17" s="168">
        <v>9.675</v>
      </c>
      <c r="N17" s="168">
        <v>0</v>
      </c>
      <c r="O17" s="63">
        <v>9.675</v>
      </c>
      <c r="P17" s="512"/>
    </row>
    <row r="18" spans="1:16" ht="15">
      <c r="A18" s="401" t="s">
        <v>2212</v>
      </c>
      <c r="B18" s="60" t="s">
        <v>2603</v>
      </c>
      <c r="C18" s="60" t="s">
        <v>2603</v>
      </c>
      <c r="D18" s="27">
        <v>0</v>
      </c>
      <c r="E18" s="61">
        <v>0</v>
      </c>
      <c r="F18" s="62" t="s">
        <v>2972</v>
      </c>
      <c r="G18" s="62" t="s">
        <v>2972</v>
      </c>
      <c r="H18" s="57">
        <v>0</v>
      </c>
      <c r="I18" s="63">
        <v>0</v>
      </c>
      <c r="J18" s="150"/>
      <c r="K18" s="150"/>
      <c r="L18" s="150"/>
      <c r="M18" s="168">
        <v>0</v>
      </c>
      <c r="N18" s="168">
        <v>0</v>
      </c>
      <c r="O18" s="63">
        <v>0</v>
      </c>
      <c r="P18" s="512" t="s">
        <v>1407</v>
      </c>
    </row>
    <row r="19" spans="1:16" ht="15">
      <c r="A19" s="399" t="s">
        <v>970</v>
      </c>
      <c r="B19" s="60" t="s">
        <v>880</v>
      </c>
      <c r="C19" s="60" t="s">
        <v>880</v>
      </c>
      <c r="D19" s="27">
        <v>0</v>
      </c>
      <c r="E19" s="61">
        <v>0</v>
      </c>
      <c r="F19" s="62" t="s">
        <v>2972</v>
      </c>
      <c r="G19" s="62" t="s">
        <v>2972</v>
      </c>
      <c r="H19" s="57">
        <v>0</v>
      </c>
      <c r="I19" s="63">
        <v>0</v>
      </c>
      <c r="J19" s="150"/>
      <c r="K19" s="150"/>
      <c r="L19" s="150"/>
      <c r="M19" s="168">
        <v>0</v>
      </c>
      <c r="N19" s="168">
        <v>0</v>
      </c>
      <c r="O19" s="63">
        <v>0</v>
      </c>
      <c r="P19" s="512" t="s">
        <v>1407</v>
      </c>
    </row>
    <row r="20" spans="1:16" ht="15">
      <c r="A20" s="411" t="s">
        <v>1944</v>
      </c>
      <c r="B20" s="60" t="s">
        <v>668</v>
      </c>
      <c r="C20" s="60" t="s">
        <v>668</v>
      </c>
      <c r="D20" s="27">
        <v>0</v>
      </c>
      <c r="E20" s="61">
        <v>0</v>
      </c>
      <c r="F20" s="62" t="s">
        <v>2972</v>
      </c>
      <c r="G20" s="62" t="s">
        <v>2972</v>
      </c>
      <c r="H20" s="57">
        <v>0</v>
      </c>
      <c r="I20" s="63">
        <v>0</v>
      </c>
      <c r="J20" s="150"/>
      <c r="K20" s="150"/>
      <c r="L20" s="150"/>
      <c r="M20" s="168">
        <v>0</v>
      </c>
      <c r="N20" s="168">
        <v>0</v>
      </c>
      <c r="O20" s="63">
        <v>0</v>
      </c>
      <c r="P20" s="512" t="s">
        <v>1407</v>
      </c>
    </row>
    <row r="21" spans="1:16" ht="15">
      <c r="A21" s="400"/>
      <c r="B21" s="60" t="s">
        <v>669</v>
      </c>
      <c r="C21" s="60" t="s">
        <v>669</v>
      </c>
      <c r="D21" s="27">
        <v>0</v>
      </c>
      <c r="E21" s="61">
        <v>0</v>
      </c>
      <c r="F21" s="62" t="s">
        <v>2972</v>
      </c>
      <c r="G21" s="62" t="s">
        <v>2972</v>
      </c>
      <c r="H21" s="57">
        <v>0</v>
      </c>
      <c r="I21" s="63">
        <v>0</v>
      </c>
      <c r="J21" s="150"/>
      <c r="K21" s="150"/>
      <c r="L21" s="150"/>
      <c r="M21" s="168">
        <v>0</v>
      </c>
      <c r="N21" s="168">
        <v>0</v>
      </c>
      <c r="O21" s="63">
        <v>0</v>
      </c>
      <c r="P21" s="512" t="s">
        <v>1407</v>
      </c>
    </row>
    <row r="22" spans="1:16" ht="15">
      <c r="A22" s="399" t="s">
        <v>2611</v>
      </c>
      <c r="B22" s="60" t="s">
        <v>3352</v>
      </c>
      <c r="C22" s="60" t="s">
        <v>965</v>
      </c>
      <c r="D22" s="27">
        <v>3</v>
      </c>
      <c r="E22" s="61">
        <v>9.675</v>
      </c>
      <c r="F22" s="62" t="s">
        <v>2972</v>
      </c>
      <c r="G22" s="62" t="s">
        <v>2972</v>
      </c>
      <c r="H22" s="57">
        <v>0</v>
      </c>
      <c r="I22" s="63">
        <v>0</v>
      </c>
      <c r="J22" s="150"/>
      <c r="K22" s="150"/>
      <c r="L22" s="150"/>
      <c r="M22" s="168">
        <v>9.675</v>
      </c>
      <c r="N22" s="168">
        <v>0</v>
      </c>
      <c r="O22" s="63">
        <v>9.675</v>
      </c>
      <c r="P22" s="512"/>
    </row>
    <row r="23" spans="1:16" ht="15">
      <c r="A23" s="400" t="s">
        <v>1182</v>
      </c>
      <c r="B23" s="60" t="s">
        <v>3353</v>
      </c>
      <c r="C23" s="60" t="s">
        <v>3354</v>
      </c>
      <c r="D23" s="27">
        <v>6</v>
      </c>
      <c r="E23" s="61">
        <v>19.35</v>
      </c>
      <c r="F23" s="62" t="s">
        <v>2972</v>
      </c>
      <c r="G23" s="62" t="s">
        <v>2972</v>
      </c>
      <c r="H23" s="57">
        <v>0</v>
      </c>
      <c r="I23" s="63">
        <v>0</v>
      </c>
      <c r="J23" s="150"/>
      <c r="K23" s="150"/>
      <c r="L23" s="150"/>
      <c r="M23" s="168">
        <v>19.35</v>
      </c>
      <c r="N23" s="168">
        <v>0</v>
      </c>
      <c r="O23" s="63">
        <v>19.35</v>
      </c>
      <c r="P23" s="512"/>
    </row>
    <row r="24" spans="1:16" ht="15">
      <c r="A24" s="400" t="s">
        <v>3171</v>
      </c>
      <c r="B24" s="60" t="s">
        <v>3354</v>
      </c>
      <c r="C24" s="60" t="s">
        <v>3354</v>
      </c>
      <c r="D24" s="27">
        <v>0</v>
      </c>
      <c r="E24" s="61">
        <v>0</v>
      </c>
      <c r="F24" s="62" t="s">
        <v>2972</v>
      </c>
      <c r="G24" s="62" t="s">
        <v>2972</v>
      </c>
      <c r="H24" s="57">
        <v>0</v>
      </c>
      <c r="I24" s="63">
        <v>0</v>
      </c>
      <c r="J24" s="27"/>
      <c r="K24" s="150"/>
      <c r="L24" s="150"/>
      <c r="M24" s="168">
        <v>0</v>
      </c>
      <c r="N24" s="168">
        <v>0</v>
      </c>
      <c r="O24" s="63">
        <v>0</v>
      </c>
      <c r="P24" s="512" t="s">
        <v>2920</v>
      </c>
    </row>
    <row r="25" spans="1:16" ht="15">
      <c r="A25" s="401" t="s">
        <v>2686</v>
      </c>
      <c r="B25" s="60" t="s">
        <v>3355</v>
      </c>
      <c r="C25" s="60" t="s">
        <v>966</v>
      </c>
      <c r="D25" s="27">
        <v>4</v>
      </c>
      <c r="E25" s="61">
        <v>12.9</v>
      </c>
      <c r="F25" s="62" t="s">
        <v>2972</v>
      </c>
      <c r="G25" s="62" t="s">
        <v>2972</v>
      </c>
      <c r="H25" s="57">
        <v>0</v>
      </c>
      <c r="I25" s="63">
        <v>0</v>
      </c>
      <c r="J25" s="150"/>
      <c r="K25" s="150"/>
      <c r="L25" s="150"/>
      <c r="M25" s="168">
        <v>12.9</v>
      </c>
      <c r="N25" s="168">
        <v>0</v>
      </c>
      <c r="O25" s="63">
        <v>12.9</v>
      </c>
      <c r="P25" s="512"/>
    </row>
    <row r="26" spans="1:16" ht="15">
      <c r="A26" s="411" t="s">
        <v>3172</v>
      </c>
      <c r="B26" s="60" t="s">
        <v>2050</v>
      </c>
      <c r="C26" s="60" t="s">
        <v>2050</v>
      </c>
      <c r="D26" s="27">
        <v>0</v>
      </c>
      <c r="E26" s="61">
        <v>0</v>
      </c>
      <c r="F26" s="62" t="s">
        <v>2972</v>
      </c>
      <c r="G26" s="62" t="s">
        <v>2972</v>
      </c>
      <c r="H26" s="57">
        <v>0</v>
      </c>
      <c r="I26" s="63">
        <v>0</v>
      </c>
      <c r="J26" s="150"/>
      <c r="K26" s="150"/>
      <c r="L26" s="150"/>
      <c r="M26" s="168">
        <v>0</v>
      </c>
      <c r="N26" s="168">
        <v>0</v>
      </c>
      <c r="O26" s="63">
        <v>0</v>
      </c>
      <c r="P26" s="512" t="s">
        <v>2920</v>
      </c>
    </row>
    <row r="27" spans="1:16" ht="15">
      <c r="A27" s="399" t="s">
        <v>313</v>
      </c>
      <c r="B27" s="60" t="s">
        <v>670</v>
      </c>
      <c r="C27" s="60" t="s">
        <v>670</v>
      </c>
      <c r="D27" s="27">
        <v>0</v>
      </c>
      <c r="E27" s="61">
        <v>0</v>
      </c>
      <c r="F27" s="62" t="s">
        <v>2972</v>
      </c>
      <c r="G27" s="62" t="s">
        <v>2972</v>
      </c>
      <c r="H27" s="57">
        <v>0</v>
      </c>
      <c r="I27" s="63">
        <v>0</v>
      </c>
      <c r="J27" s="150"/>
      <c r="K27" s="150"/>
      <c r="L27" s="150"/>
      <c r="M27" s="168">
        <v>0</v>
      </c>
      <c r="N27" s="168">
        <v>0</v>
      </c>
      <c r="O27" s="63">
        <v>0</v>
      </c>
      <c r="P27" s="512" t="s">
        <v>2920</v>
      </c>
    </row>
    <row r="28" spans="1:16" ht="15">
      <c r="A28" s="400" t="s">
        <v>2213</v>
      </c>
      <c r="B28" s="60" t="s">
        <v>671</v>
      </c>
      <c r="C28" s="60" t="s">
        <v>671</v>
      </c>
      <c r="D28" s="27">
        <v>0</v>
      </c>
      <c r="E28" s="61">
        <v>0</v>
      </c>
      <c r="F28" s="62" t="s">
        <v>2972</v>
      </c>
      <c r="G28" s="62" t="s">
        <v>2972</v>
      </c>
      <c r="H28" s="57">
        <v>0</v>
      </c>
      <c r="I28" s="63">
        <v>0</v>
      </c>
      <c r="J28" s="150"/>
      <c r="K28" s="150"/>
      <c r="L28" s="150"/>
      <c r="M28" s="168">
        <v>0</v>
      </c>
      <c r="N28" s="168">
        <v>0</v>
      </c>
      <c r="O28" s="63">
        <v>0</v>
      </c>
      <c r="P28" s="512" t="s">
        <v>1407</v>
      </c>
    </row>
    <row r="29" spans="1:16" ht="15">
      <c r="A29" s="411" t="s">
        <v>2493</v>
      </c>
      <c r="B29" s="60" t="s">
        <v>853</v>
      </c>
      <c r="C29" s="60" t="s">
        <v>853</v>
      </c>
      <c r="D29" s="27">
        <v>0</v>
      </c>
      <c r="E29" s="61">
        <v>0</v>
      </c>
      <c r="F29" s="62" t="s">
        <v>2972</v>
      </c>
      <c r="G29" s="62" t="s">
        <v>2972</v>
      </c>
      <c r="H29" s="57">
        <v>0</v>
      </c>
      <c r="I29" s="63">
        <v>0</v>
      </c>
      <c r="J29" s="150"/>
      <c r="K29" s="150"/>
      <c r="L29" s="150"/>
      <c r="M29" s="168">
        <v>0</v>
      </c>
      <c r="N29" s="168">
        <v>0</v>
      </c>
      <c r="O29" s="63">
        <v>0</v>
      </c>
      <c r="P29" s="512" t="s">
        <v>2920</v>
      </c>
    </row>
    <row r="30" spans="1:16" ht="15">
      <c r="A30" s="399" t="s">
        <v>2214</v>
      </c>
      <c r="B30" s="60" t="s">
        <v>1197</v>
      </c>
      <c r="C30" s="60" t="s">
        <v>1197</v>
      </c>
      <c r="D30" s="27">
        <v>0</v>
      </c>
      <c r="E30" s="61">
        <v>0</v>
      </c>
      <c r="F30" s="62" t="s">
        <v>2972</v>
      </c>
      <c r="G30" s="62" t="s">
        <v>2972</v>
      </c>
      <c r="H30" s="57">
        <v>0</v>
      </c>
      <c r="I30" s="63">
        <v>0</v>
      </c>
      <c r="J30" s="150"/>
      <c r="K30" s="150"/>
      <c r="L30" s="150"/>
      <c r="M30" s="168">
        <v>0</v>
      </c>
      <c r="N30" s="168">
        <v>0</v>
      </c>
      <c r="O30" s="63">
        <v>0</v>
      </c>
      <c r="P30" s="512" t="s">
        <v>1407</v>
      </c>
    </row>
    <row r="31" spans="1:16" ht="15">
      <c r="A31" s="399" t="s">
        <v>2215</v>
      </c>
      <c r="B31" s="60" t="s">
        <v>967</v>
      </c>
      <c r="C31" s="60" t="s">
        <v>967</v>
      </c>
      <c r="D31" s="27">
        <v>0</v>
      </c>
      <c r="E31" s="61">
        <v>0</v>
      </c>
      <c r="F31" s="62" t="s">
        <v>2972</v>
      </c>
      <c r="G31" s="62" t="s">
        <v>2972</v>
      </c>
      <c r="H31" s="57">
        <v>0</v>
      </c>
      <c r="I31" s="63">
        <v>0</v>
      </c>
      <c r="J31" s="150"/>
      <c r="K31" s="150"/>
      <c r="L31" s="150"/>
      <c r="M31" s="168">
        <v>0</v>
      </c>
      <c r="N31" s="168">
        <v>0</v>
      </c>
      <c r="O31" s="63">
        <v>0</v>
      </c>
      <c r="P31" s="512" t="s">
        <v>1407</v>
      </c>
    </row>
    <row r="32" spans="1:16" ht="15">
      <c r="A32" s="399" t="s">
        <v>968</v>
      </c>
      <c r="B32" s="60" t="s">
        <v>16</v>
      </c>
      <c r="C32" s="60" t="s">
        <v>16</v>
      </c>
      <c r="D32" s="27">
        <v>0</v>
      </c>
      <c r="E32" s="61">
        <v>0</v>
      </c>
      <c r="F32" s="62" t="s">
        <v>2972</v>
      </c>
      <c r="G32" s="62" t="s">
        <v>2972</v>
      </c>
      <c r="H32" s="57">
        <v>0</v>
      </c>
      <c r="I32" s="63">
        <v>0</v>
      </c>
      <c r="J32" s="150"/>
      <c r="K32" s="150"/>
      <c r="L32" s="150"/>
      <c r="M32" s="168">
        <v>0</v>
      </c>
      <c r="N32" s="168">
        <v>0</v>
      </c>
      <c r="O32" s="63">
        <v>0</v>
      </c>
      <c r="P32" s="512" t="s">
        <v>1407</v>
      </c>
    </row>
    <row r="33" spans="1:16" ht="15">
      <c r="A33" s="399" t="s">
        <v>314</v>
      </c>
      <c r="B33" s="60" t="s">
        <v>3356</v>
      </c>
      <c r="C33" s="60" t="s">
        <v>969</v>
      </c>
      <c r="D33" s="27">
        <v>2</v>
      </c>
      <c r="E33" s="61">
        <v>6.45</v>
      </c>
      <c r="F33" s="62" t="s">
        <v>2972</v>
      </c>
      <c r="G33" s="62" t="s">
        <v>2972</v>
      </c>
      <c r="H33" s="57">
        <v>0</v>
      </c>
      <c r="I33" s="63">
        <v>0</v>
      </c>
      <c r="J33" s="150"/>
      <c r="K33" s="150"/>
      <c r="L33" s="150"/>
      <c r="M33" s="168">
        <v>6.45</v>
      </c>
      <c r="N33" s="168">
        <v>0</v>
      </c>
      <c r="O33" s="63">
        <v>6.45</v>
      </c>
      <c r="P33" s="512"/>
    </row>
    <row r="34" spans="1:16" ht="15">
      <c r="A34" s="399" t="s">
        <v>2730</v>
      </c>
      <c r="B34" s="60" t="s">
        <v>668</v>
      </c>
      <c r="C34" s="60" t="s">
        <v>3354</v>
      </c>
      <c r="D34" s="27">
        <v>4</v>
      </c>
      <c r="E34" s="61">
        <v>12.9</v>
      </c>
      <c r="F34" s="62" t="s">
        <v>2972</v>
      </c>
      <c r="G34" s="62" t="s">
        <v>2972</v>
      </c>
      <c r="H34" s="57">
        <v>0</v>
      </c>
      <c r="I34" s="63">
        <v>0</v>
      </c>
      <c r="J34" s="150"/>
      <c r="K34" s="150"/>
      <c r="L34" s="150"/>
      <c r="M34" s="168">
        <v>12.9</v>
      </c>
      <c r="N34" s="168">
        <v>0</v>
      </c>
      <c r="O34" s="63">
        <v>12.9</v>
      </c>
      <c r="P34" s="512"/>
    </row>
    <row r="35" spans="1:16" ht="15">
      <c r="A35" s="401" t="s">
        <v>2216</v>
      </c>
      <c r="B35" s="60" t="s">
        <v>1198</v>
      </c>
      <c r="C35" s="60" t="s">
        <v>971</v>
      </c>
      <c r="D35" s="27">
        <v>5</v>
      </c>
      <c r="E35" s="61">
        <v>16.125</v>
      </c>
      <c r="F35" s="62" t="s">
        <v>2972</v>
      </c>
      <c r="G35" s="62" t="s">
        <v>2972</v>
      </c>
      <c r="H35" s="57">
        <v>0</v>
      </c>
      <c r="I35" s="63">
        <v>0</v>
      </c>
      <c r="J35" s="150"/>
      <c r="K35" s="150"/>
      <c r="L35" s="150"/>
      <c r="M35" s="168">
        <v>16.125</v>
      </c>
      <c r="N35" s="168">
        <v>0</v>
      </c>
      <c r="O35" s="63">
        <v>16.125</v>
      </c>
      <c r="P35" s="512" t="s">
        <v>1407</v>
      </c>
    </row>
    <row r="36" spans="1:16" ht="15">
      <c r="A36" s="399"/>
      <c r="B36" s="214" t="s">
        <v>341</v>
      </c>
      <c r="C36" s="214" t="s">
        <v>341</v>
      </c>
      <c r="D36" s="36">
        <v>0</v>
      </c>
      <c r="E36" s="215">
        <v>0</v>
      </c>
      <c r="F36" s="216" t="s">
        <v>2972</v>
      </c>
      <c r="G36" s="216" t="s">
        <v>2972</v>
      </c>
      <c r="H36" s="57">
        <v>0</v>
      </c>
      <c r="I36" s="217">
        <v>0</v>
      </c>
      <c r="J36" s="218"/>
      <c r="K36" s="218"/>
      <c r="L36" s="218"/>
      <c r="M36" s="219">
        <v>0</v>
      </c>
      <c r="N36" s="219">
        <v>0</v>
      </c>
      <c r="O36" s="217">
        <v>0</v>
      </c>
      <c r="P36" s="512" t="s">
        <v>1407</v>
      </c>
    </row>
    <row r="37" spans="1:16" ht="15">
      <c r="A37" s="399" t="s">
        <v>1276</v>
      </c>
      <c r="B37" s="232" t="s">
        <v>2856</v>
      </c>
      <c r="C37" s="232" t="s">
        <v>972</v>
      </c>
      <c r="D37" s="28">
        <v>3</v>
      </c>
      <c r="E37" s="56">
        <v>9.675</v>
      </c>
      <c r="F37" s="57" t="s">
        <v>2972</v>
      </c>
      <c r="G37" s="57" t="s">
        <v>2972</v>
      </c>
      <c r="H37" s="57">
        <v>0</v>
      </c>
      <c r="I37" s="58">
        <v>0</v>
      </c>
      <c r="J37" s="149"/>
      <c r="K37" s="149"/>
      <c r="L37" s="149"/>
      <c r="M37" s="59">
        <v>9.675</v>
      </c>
      <c r="N37" s="59">
        <v>0</v>
      </c>
      <c r="O37" s="58">
        <v>9.675</v>
      </c>
      <c r="P37" s="512"/>
    </row>
    <row r="38" spans="1:16" ht="15">
      <c r="A38" s="399"/>
      <c r="B38" s="60" t="s">
        <v>342</v>
      </c>
      <c r="C38" s="60" t="s">
        <v>342</v>
      </c>
      <c r="D38" s="27">
        <v>0</v>
      </c>
      <c r="E38" s="61">
        <v>0</v>
      </c>
      <c r="F38" s="62" t="s">
        <v>2972</v>
      </c>
      <c r="G38" s="62" t="s">
        <v>2972</v>
      </c>
      <c r="H38" s="57">
        <v>0</v>
      </c>
      <c r="I38" s="63">
        <v>0</v>
      </c>
      <c r="J38" s="150"/>
      <c r="K38" s="150"/>
      <c r="L38" s="150"/>
      <c r="M38" s="168">
        <v>0</v>
      </c>
      <c r="N38" s="168">
        <v>0</v>
      </c>
      <c r="O38" s="63">
        <v>0</v>
      </c>
      <c r="P38" s="512" t="s">
        <v>1407</v>
      </c>
    </row>
    <row r="39" spans="1:16" ht="15">
      <c r="A39" s="400" t="s">
        <v>2217</v>
      </c>
      <c r="B39" s="60" t="s">
        <v>854</v>
      </c>
      <c r="C39" s="60" t="s">
        <v>973</v>
      </c>
      <c r="D39" s="27">
        <v>5</v>
      </c>
      <c r="E39" s="61">
        <v>16.125</v>
      </c>
      <c r="F39" s="62" t="s">
        <v>2972</v>
      </c>
      <c r="G39" s="62" t="s">
        <v>2972</v>
      </c>
      <c r="H39" s="57">
        <v>0</v>
      </c>
      <c r="I39" s="63">
        <v>0</v>
      </c>
      <c r="J39" s="150"/>
      <c r="K39" s="150"/>
      <c r="L39" s="150"/>
      <c r="M39" s="168">
        <v>16.125</v>
      </c>
      <c r="N39" s="168">
        <v>0</v>
      </c>
      <c r="O39" s="63">
        <v>16.125</v>
      </c>
      <c r="P39" s="512"/>
    </row>
    <row r="40" spans="1:16" ht="15">
      <c r="A40" s="399" t="s">
        <v>704</v>
      </c>
      <c r="B40" s="60" t="s">
        <v>3357</v>
      </c>
      <c r="C40" s="60" t="s">
        <v>974</v>
      </c>
      <c r="D40" s="27">
        <v>3</v>
      </c>
      <c r="E40" s="61">
        <v>9.675</v>
      </c>
      <c r="F40" s="62" t="s">
        <v>2972</v>
      </c>
      <c r="G40" s="62" t="s">
        <v>2972</v>
      </c>
      <c r="H40" s="57">
        <v>0</v>
      </c>
      <c r="I40" s="63">
        <v>0</v>
      </c>
      <c r="J40" s="150"/>
      <c r="K40" s="150"/>
      <c r="L40" s="150"/>
      <c r="M40" s="168">
        <v>9.675</v>
      </c>
      <c r="N40" s="168">
        <v>0</v>
      </c>
      <c r="O40" s="63">
        <v>9.675</v>
      </c>
      <c r="P40" s="512"/>
    </row>
    <row r="41" spans="1:16" ht="15">
      <c r="A41" s="399" t="s">
        <v>984</v>
      </c>
      <c r="B41" s="60" t="s">
        <v>3358</v>
      </c>
      <c r="C41" s="60" t="s">
        <v>975</v>
      </c>
      <c r="D41" s="27">
        <v>3</v>
      </c>
      <c r="E41" s="61">
        <v>9.675</v>
      </c>
      <c r="F41" s="62" t="s">
        <v>2972</v>
      </c>
      <c r="G41" s="62" t="s">
        <v>2972</v>
      </c>
      <c r="H41" s="57">
        <v>0</v>
      </c>
      <c r="I41" s="63">
        <v>0</v>
      </c>
      <c r="J41" s="150"/>
      <c r="K41" s="150"/>
      <c r="L41" s="150"/>
      <c r="M41" s="168">
        <v>9.675</v>
      </c>
      <c r="N41" s="168">
        <v>0</v>
      </c>
      <c r="O41" s="63">
        <v>9.675</v>
      </c>
      <c r="P41" s="512"/>
    </row>
    <row r="42" spans="1:16" ht="15">
      <c r="A42" s="400" t="s">
        <v>889</v>
      </c>
      <c r="B42" s="60" t="s">
        <v>3359</v>
      </c>
      <c r="C42" s="60" t="s">
        <v>3359</v>
      </c>
      <c r="D42" s="27">
        <v>0</v>
      </c>
      <c r="E42" s="61">
        <v>0</v>
      </c>
      <c r="F42" s="62" t="s">
        <v>2972</v>
      </c>
      <c r="G42" s="62" t="s">
        <v>2972</v>
      </c>
      <c r="H42" s="57">
        <v>0</v>
      </c>
      <c r="I42" s="63">
        <v>0</v>
      </c>
      <c r="J42" s="150"/>
      <c r="K42" s="150"/>
      <c r="L42" s="150"/>
      <c r="M42" s="168">
        <v>0</v>
      </c>
      <c r="N42" s="168">
        <v>0</v>
      </c>
      <c r="O42" s="63">
        <v>0</v>
      </c>
      <c r="P42" s="512"/>
    </row>
    <row r="43" spans="1:16" ht="15">
      <c r="A43" s="399" t="s">
        <v>890</v>
      </c>
      <c r="B43" s="60" t="s">
        <v>1199</v>
      </c>
      <c r="C43" s="60" t="s">
        <v>1199</v>
      </c>
      <c r="D43" s="27">
        <v>0</v>
      </c>
      <c r="E43" s="61">
        <v>0</v>
      </c>
      <c r="F43" s="62" t="s">
        <v>2972</v>
      </c>
      <c r="G43" s="62" t="s">
        <v>2972</v>
      </c>
      <c r="H43" s="57">
        <v>0</v>
      </c>
      <c r="I43" s="63">
        <v>0</v>
      </c>
      <c r="J43" s="150"/>
      <c r="K43" s="150"/>
      <c r="L43" s="150"/>
      <c r="M43" s="168">
        <v>0</v>
      </c>
      <c r="N43" s="168">
        <v>0</v>
      </c>
      <c r="O43" s="63">
        <v>0</v>
      </c>
      <c r="P43" s="512" t="s">
        <v>2920</v>
      </c>
    </row>
    <row r="44" spans="1:16" ht="15">
      <c r="A44" s="399" t="s">
        <v>2553</v>
      </c>
      <c r="B44" s="60" t="s">
        <v>2908</v>
      </c>
      <c r="C44" s="60" t="s">
        <v>2908</v>
      </c>
      <c r="D44" s="27">
        <v>0</v>
      </c>
      <c r="E44" s="61">
        <v>0</v>
      </c>
      <c r="F44" s="62" t="s">
        <v>2972</v>
      </c>
      <c r="G44" s="62" t="s">
        <v>2972</v>
      </c>
      <c r="H44" s="57">
        <v>0</v>
      </c>
      <c r="I44" s="63">
        <v>0</v>
      </c>
      <c r="J44" s="150"/>
      <c r="K44" s="150"/>
      <c r="L44" s="150"/>
      <c r="M44" s="168">
        <v>0</v>
      </c>
      <c r="N44" s="168">
        <v>0</v>
      </c>
      <c r="O44" s="63">
        <v>0</v>
      </c>
      <c r="P44" s="512" t="s">
        <v>2920</v>
      </c>
    </row>
    <row r="45" spans="1:16" ht="15">
      <c r="A45" s="399" t="s">
        <v>2218</v>
      </c>
      <c r="B45" s="60" t="s">
        <v>976</v>
      </c>
      <c r="C45" s="60" t="s">
        <v>977</v>
      </c>
      <c r="D45" s="27">
        <v>5</v>
      </c>
      <c r="E45" s="61">
        <v>16.125</v>
      </c>
      <c r="F45" s="62" t="s">
        <v>2972</v>
      </c>
      <c r="G45" s="62" t="s">
        <v>2972</v>
      </c>
      <c r="H45" s="57">
        <v>0</v>
      </c>
      <c r="I45" s="63">
        <v>0</v>
      </c>
      <c r="J45" s="150"/>
      <c r="K45" s="150"/>
      <c r="L45" s="150"/>
      <c r="M45" s="168">
        <v>16.125</v>
      </c>
      <c r="N45" s="168">
        <v>0</v>
      </c>
      <c r="O45" s="63">
        <v>16.125</v>
      </c>
      <c r="P45" s="512" t="s">
        <v>2920</v>
      </c>
    </row>
    <row r="46" spans="1:16" ht="15">
      <c r="A46" s="399" t="s">
        <v>2219</v>
      </c>
      <c r="B46" s="60" t="s">
        <v>1200</v>
      </c>
      <c r="C46" s="60" t="s">
        <v>1200</v>
      </c>
      <c r="D46" s="27">
        <v>0</v>
      </c>
      <c r="E46" s="61">
        <v>0</v>
      </c>
      <c r="F46" s="62" t="s">
        <v>2972</v>
      </c>
      <c r="G46" s="62" t="s">
        <v>2972</v>
      </c>
      <c r="H46" s="57">
        <v>0</v>
      </c>
      <c r="I46" s="63">
        <v>0</v>
      </c>
      <c r="J46" s="150"/>
      <c r="K46" s="150"/>
      <c r="L46" s="150"/>
      <c r="M46" s="168">
        <v>0</v>
      </c>
      <c r="N46" s="168">
        <v>0</v>
      </c>
      <c r="O46" s="63">
        <v>0</v>
      </c>
      <c r="P46" s="512" t="s">
        <v>2920</v>
      </c>
    </row>
    <row r="47" spans="1:16" ht="15">
      <c r="A47" s="399" t="s">
        <v>3342</v>
      </c>
      <c r="B47" s="60" t="s">
        <v>3360</v>
      </c>
      <c r="C47" s="60" t="s">
        <v>978</v>
      </c>
      <c r="D47" s="27">
        <v>3</v>
      </c>
      <c r="E47" s="61">
        <v>9.675</v>
      </c>
      <c r="F47" s="62" t="s">
        <v>2972</v>
      </c>
      <c r="G47" s="62" t="s">
        <v>2972</v>
      </c>
      <c r="H47" s="57">
        <v>0</v>
      </c>
      <c r="I47" s="63">
        <v>0</v>
      </c>
      <c r="J47" s="150"/>
      <c r="K47" s="150"/>
      <c r="L47" s="150"/>
      <c r="M47" s="168">
        <v>9.675</v>
      </c>
      <c r="N47" s="168">
        <v>0</v>
      </c>
      <c r="O47" s="63">
        <v>9.675</v>
      </c>
      <c r="P47" s="512"/>
    </row>
    <row r="48" spans="1:16" ht="15">
      <c r="A48" s="401" t="s">
        <v>1441</v>
      </c>
      <c r="B48" s="60" t="s">
        <v>3361</v>
      </c>
      <c r="C48" s="60" t="s">
        <v>979</v>
      </c>
      <c r="D48" s="27">
        <v>4</v>
      </c>
      <c r="E48" s="61">
        <v>12.9</v>
      </c>
      <c r="F48" s="62" t="s">
        <v>2972</v>
      </c>
      <c r="G48" s="62" t="s">
        <v>2972</v>
      </c>
      <c r="H48" s="57">
        <v>0</v>
      </c>
      <c r="I48" s="63">
        <v>0</v>
      </c>
      <c r="J48" s="150"/>
      <c r="K48" s="150"/>
      <c r="L48" s="150"/>
      <c r="M48" s="168">
        <v>12.9</v>
      </c>
      <c r="N48" s="168">
        <v>0</v>
      </c>
      <c r="O48" s="63">
        <v>12.9</v>
      </c>
      <c r="P48" s="512"/>
    </row>
    <row r="49" spans="1:16" ht="15">
      <c r="A49" s="399"/>
      <c r="B49" s="60" t="s">
        <v>3362</v>
      </c>
      <c r="C49" s="60" t="s">
        <v>3362</v>
      </c>
      <c r="D49" s="27">
        <v>0</v>
      </c>
      <c r="E49" s="61">
        <v>0</v>
      </c>
      <c r="F49" s="62" t="s">
        <v>2972</v>
      </c>
      <c r="G49" s="62" t="s">
        <v>2972</v>
      </c>
      <c r="H49" s="57">
        <v>0</v>
      </c>
      <c r="I49" s="63">
        <v>0</v>
      </c>
      <c r="J49" s="150"/>
      <c r="K49" s="150"/>
      <c r="L49" s="150"/>
      <c r="M49" s="168">
        <v>0</v>
      </c>
      <c r="N49" s="168">
        <v>0</v>
      </c>
      <c r="O49" s="63">
        <v>0</v>
      </c>
      <c r="P49" s="512" t="s">
        <v>2920</v>
      </c>
    </row>
    <row r="50" spans="1:16" ht="15">
      <c r="A50" s="399" t="s">
        <v>540</v>
      </c>
      <c r="B50" s="60" t="s">
        <v>2539</v>
      </c>
      <c r="C50" s="60" t="s">
        <v>2539</v>
      </c>
      <c r="D50" s="27">
        <v>0</v>
      </c>
      <c r="E50" s="61">
        <v>0</v>
      </c>
      <c r="F50" s="62" t="s">
        <v>2972</v>
      </c>
      <c r="G50" s="62" t="s">
        <v>2972</v>
      </c>
      <c r="H50" s="57">
        <v>0</v>
      </c>
      <c r="I50" s="63">
        <v>0</v>
      </c>
      <c r="J50" s="150"/>
      <c r="K50" s="150"/>
      <c r="L50" s="150"/>
      <c r="M50" s="168">
        <v>0</v>
      </c>
      <c r="N50" s="168">
        <v>0</v>
      </c>
      <c r="O50" s="63">
        <v>0</v>
      </c>
      <c r="P50" s="512" t="s">
        <v>2920</v>
      </c>
    </row>
    <row r="51" spans="1:16" ht="15">
      <c r="A51" s="399" t="s">
        <v>150</v>
      </c>
      <c r="B51" s="60" t="s">
        <v>3363</v>
      </c>
      <c r="C51" s="60" t="s">
        <v>980</v>
      </c>
      <c r="D51" s="27">
        <v>30</v>
      </c>
      <c r="E51" s="61">
        <v>96.75</v>
      </c>
      <c r="F51" s="62" t="s">
        <v>2972</v>
      </c>
      <c r="G51" s="62" t="s">
        <v>2972</v>
      </c>
      <c r="H51" s="57">
        <v>0</v>
      </c>
      <c r="I51" s="63">
        <v>0</v>
      </c>
      <c r="J51" s="150"/>
      <c r="K51" s="150"/>
      <c r="L51" s="150"/>
      <c r="M51" s="168">
        <v>96.75</v>
      </c>
      <c r="N51" s="168">
        <v>0</v>
      </c>
      <c r="O51" s="63">
        <v>96.75</v>
      </c>
      <c r="P51" s="512"/>
    </row>
    <row r="52" spans="1:16" ht="15">
      <c r="A52" s="399"/>
      <c r="B52" s="60" t="s">
        <v>1686</v>
      </c>
      <c r="C52" s="60" t="s">
        <v>1686</v>
      </c>
      <c r="D52" s="27">
        <v>0</v>
      </c>
      <c r="E52" s="61">
        <v>0</v>
      </c>
      <c r="F52" s="62" t="s">
        <v>2972</v>
      </c>
      <c r="G52" s="62" t="s">
        <v>2972</v>
      </c>
      <c r="H52" s="57">
        <v>0</v>
      </c>
      <c r="I52" s="63">
        <v>0</v>
      </c>
      <c r="J52" s="150"/>
      <c r="K52" s="150"/>
      <c r="L52" s="150"/>
      <c r="M52" s="168">
        <v>0</v>
      </c>
      <c r="N52" s="168">
        <v>0</v>
      </c>
      <c r="O52" s="63">
        <v>0</v>
      </c>
      <c r="P52" s="512" t="s">
        <v>1407</v>
      </c>
    </row>
    <row r="53" spans="1:16" ht="15">
      <c r="A53" s="399" t="s">
        <v>2220</v>
      </c>
      <c r="B53" s="60" t="s">
        <v>2827</v>
      </c>
      <c r="C53" s="60" t="s">
        <v>2827</v>
      </c>
      <c r="D53" s="27">
        <v>0</v>
      </c>
      <c r="E53" s="61">
        <v>0</v>
      </c>
      <c r="F53" s="62" t="s">
        <v>2972</v>
      </c>
      <c r="G53" s="62" t="s">
        <v>2972</v>
      </c>
      <c r="H53" s="57">
        <v>0</v>
      </c>
      <c r="I53" s="63">
        <v>0</v>
      </c>
      <c r="J53" s="150"/>
      <c r="K53" s="150"/>
      <c r="L53" s="150"/>
      <c r="M53" s="168">
        <v>0</v>
      </c>
      <c r="N53" s="168">
        <v>0</v>
      </c>
      <c r="O53" s="63">
        <v>0</v>
      </c>
      <c r="P53" s="512" t="s">
        <v>2920</v>
      </c>
    </row>
    <row r="54" spans="1:16" ht="15">
      <c r="A54" s="399" t="s">
        <v>1734</v>
      </c>
      <c r="B54" s="60" t="s">
        <v>855</v>
      </c>
      <c r="C54" s="60" t="s">
        <v>981</v>
      </c>
      <c r="D54" s="27">
        <v>2</v>
      </c>
      <c r="E54" s="61">
        <v>6.45</v>
      </c>
      <c r="F54" s="62" t="s">
        <v>2972</v>
      </c>
      <c r="G54" s="62" t="s">
        <v>2972</v>
      </c>
      <c r="H54" s="57">
        <v>0</v>
      </c>
      <c r="I54" s="63">
        <v>0</v>
      </c>
      <c r="J54" s="150"/>
      <c r="K54" s="150"/>
      <c r="L54" s="150"/>
      <c r="M54" s="168">
        <v>6.45</v>
      </c>
      <c r="N54" s="168">
        <v>0</v>
      </c>
      <c r="O54" s="63">
        <v>6.45</v>
      </c>
      <c r="P54" s="512"/>
    </row>
    <row r="55" spans="1:16" ht="15">
      <c r="A55" s="399" t="s">
        <v>2221</v>
      </c>
      <c r="B55" s="60" t="s">
        <v>343</v>
      </c>
      <c r="C55" s="60" t="s">
        <v>343</v>
      </c>
      <c r="D55" s="27">
        <v>0</v>
      </c>
      <c r="E55" s="61">
        <v>0</v>
      </c>
      <c r="F55" s="62" t="s">
        <v>2972</v>
      </c>
      <c r="G55" s="62" t="s">
        <v>2972</v>
      </c>
      <c r="H55" s="57">
        <v>0</v>
      </c>
      <c r="I55" s="63">
        <v>0</v>
      </c>
      <c r="J55" s="150"/>
      <c r="K55" s="150"/>
      <c r="L55" s="150"/>
      <c r="M55" s="168">
        <v>0</v>
      </c>
      <c r="N55" s="168">
        <v>0</v>
      </c>
      <c r="O55" s="63">
        <v>0</v>
      </c>
      <c r="P55" s="512" t="s">
        <v>2920</v>
      </c>
    </row>
    <row r="56" spans="1:16" ht="15">
      <c r="A56" s="399" t="s">
        <v>1735</v>
      </c>
      <c r="B56" s="60" t="s">
        <v>3364</v>
      </c>
      <c r="C56" s="60" t="s">
        <v>3364</v>
      </c>
      <c r="D56" s="27">
        <v>0</v>
      </c>
      <c r="E56" s="61">
        <v>0</v>
      </c>
      <c r="F56" s="62" t="s">
        <v>2972</v>
      </c>
      <c r="G56" s="62" t="s">
        <v>2972</v>
      </c>
      <c r="H56" s="57">
        <v>0</v>
      </c>
      <c r="I56" s="63">
        <v>0</v>
      </c>
      <c r="J56" s="150"/>
      <c r="K56" s="150"/>
      <c r="L56" s="150"/>
      <c r="M56" s="168">
        <v>0</v>
      </c>
      <c r="N56" s="168">
        <v>0</v>
      </c>
      <c r="O56" s="63">
        <v>0</v>
      </c>
      <c r="P56" s="512"/>
    </row>
    <row r="57" spans="1:16" ht="15">
      <c r="A57" s="399" t="s">
        <v>983</v>
      </c>
      <c r="B57" s="60" t="s">
        <v>2856</v>
      </c>
      <c r="C57" s="60" t="s">
        <v>2856</v>
      </c>
      <c r="D57" s="27">
        <v>0</v>
      </c>
      <c r="E57" s="61">
        <v>0</v>
      </c>
      <c r="F57" s="62" t="s">
        <v>2972</v>
      </c>
      <c r="G57" s="62" t="s">
        <v>2972</v>
      </c>
      <c r="H57" s="57">
        <v>0</v>
      </c>
      <c r="I57" s="63">
        <v>0</v>
      </c>
      <c r="J57" s="150"/>
      <c r="K57" s="150"/>
      <c r="L57" s="150"/>
      <c r="M57" s="168">
        <v>0</v>
      </c>
      <c r="N57" s="168">
        <v>0</v>
      </c>
      <c r="O57" s="63">
        <v>0</v>
      </c>
      <c r="P57" s="512" t="s">
        <v>1407</v>
      </c>
    </row>
    <row r="58" spans="1:16" ht="15">
      <c r="A58" s="399" t="s">
        <v>1736</v>
      </c>
      <c r="B58" s="60" t="s">
        <v>3365</v>
      </c>
      <c r="C58" s="60" t="s">
        <v>982</v>
      </c>
      <c r="D58" s="27">
        <v>3</v>
      </c>
      <c r="E58" s="61">
        <v>9.675</v>
      </c>
      <c r="F58" s="62" t="s">
        <v>2972</v>
      </c>
      <c r="G58" s="62" t="s">
        <v>2972</v>
      </c>
      <c r="H58" s="57">
        <v>0</v>
      </c>
      <c r="I58" s="63">
        <v>0</v>
      </c>
      <c r="J58" s="150"/>
      <c r="K58" s="150"/>
      <c r="L58" s="150"/>
      <c r="M58" s="168">
        <v>9.675</v>
      </c>
      <c r="N58" s="168">
        <v>0</v>
      </c>
      <c r="O58" s="63">
        <v>9.675</v>
      </c>
      <c r="P58" s="512"/>
    </row>
    <row r="59" spans="1:16" ht="15">
      <c r="A59" s="399" t="s">
        <v>1385</v>
      </c>
      <c r="B59" s="60" t="s">
        <v>1511</v>
      </c>
      <c r="C59" s="60" t="s">
        <v>1511</v>
      </c>
      <c r="D59" s="27">
        <v>0</v>
      </c>
      <c r="E59" s="61">
        <v>0</v>
      </c>
      <c r="F59" s="62" t="s">
        <v>2972</v>
      </c>
      <c r="G59" s="62" t="s">
        <v>2972</v>
      </c>
      <c r="H59" s="57">
        <v>0</v>
      </c>
      <c r="I59" s="63">
        <v>0</v>
      </c>
      <c r="J59" s="150"/>
      <c r="K59" s="150"/>
      <c r="L59" s="150"/>
      <c r="M59" s="168">
        <v>0</v>
      </c>
      <c r="N59" s="168">
        <v>0</v>
      </c>
      <c r="O59" s="63">
        <v>0</v>
      </c>
      <c r="P59" s="512"/>
    </row>
    <row r="60" spans="1:16" ht="15">
      <c r="A60" s="399" t="s">
        <v>3022</v>
      </c>
      <c r="B60" s="60" t="s">
        <v>3366</v>
      </c>
      <c r="C60" s="60" t="s">
        <v>975</v>
      </c>
      <c r="D60" s="27">
        <v>7</v>
      </c>
      <c r="E60" s="61">
        <v>22.575</v>
      </c>
      <c r="F60" s="62" t="s">
        <v>2972</v>
      </c>
      <c r="G60" s="62" t="s">
        <v>2972</v>
      </c>
      <c r="H60" s="57">
        <v>0</v>
      </c>
      <c r="I60" s="63">
        <v>0</v>
      </c>
      <c r="J60" s="150"/>
      <c r="K60" s="150"/>
      <c r="L60" s="150"/>
      <c r="M60" s="168">
        <v>22.575</v>
      </c>
      <c r="N60" s="168">
        <v>0</v>
      </c>
      <c r="O60" s="63">
        <v>22.575</v>
      </c>
      <c r="P60" s="512"/>
    </row>
    <row r="61" spans="1:16" ht="15">
      <c r="A61" s="399" t="s">
        <v>2222</v>
      </c>
      <c r="B61" s="60" t="s">
        <v>703</v>
      </c>
      <c r="C61" s="60" t="s">
        <v>703</v>
      </c>
      <c r="D61" s="27">
        <v>0</v>
      </c>
      <c r="E61" s="61">
        <v>0</v>
      </c>
      <c r="F61" s="62" t="s">
        <v>2972</v>
      </c>
      <c r="G61" s="62" t="s">
        <v>2972</v>
      </c>
      <c r="H61" s="57">
        <v>0</v>
      </c>
      <c r="I61" s="63">
        <v>0</v>
      </c>
      <c r="J61" s="150"/>
      <c r="K61" s="150"/>
      <c r="L61" s="150"/>
      <c r="M61" s="168">
        <v>0</v>
      </c>
      <c r="N61" s="168">
        <v>0</v>
      </c>
      <c r="O61" s="63">
        <v>0</v>
      </c>
      <c r="P61" s="512" t="s">
        <v>2920</v>
      </c>
    </row>
    <row r="62" spans="1:16" ht="21" customHeight="1">
      <c r="A62" s="551"/>
      <c r="B62" s="221"/>
      <c r="C62" s="221"/>
      <c r="D62" s="220"/>
      <c r="E62" s="222"/>
      <c r="H62" s="242" t="s">
        <v>2381</v>
      </c>
      <c r="I62" s="223"/>
      <c r="J62" s="224"/>
      <c r="K62" s="224"/>
      <c r="L62" s="224"/>
      <c r="M62" s="225"/>
      <c r="N62" s="225"/>
      <c r="O62" s="226"/>
      <c r="P62" s="201"/>
    </row>
    <row r="63" spans="1:16" ht="16.5" customHeight="1">
      <c r="A63" s="552" t="s">
        <v>3344</v>
      </c>
      <c r="B63" s="28">
        <v>1420</v>
      </c>
      <c r="C63" s="28">
        <v>1428</v>
      </c>
      <c r="D63" s="28">
        <v>8</v>
      </c>
      <c r="E63" s="56">
        <v>25.8</v>
      </c>
      <c r="F63" s="467">
        <v>4265</v>
      </c>
      <c r="G63" s="467">
        <v>4265</v>
      </c>
      <c r="H63" s="446" t="s">
        <v>1732</v>
      </c>
      <c r="I63" s="58">
        <v>55</v>
      </c>
      <c r="J63" s="149" t="s">
        <v>2871</v>
      </c>
      <c r="K63" s="149">
        <v>16.125</v>
      </c>
      <c r="L63" s="149">
        <v>0</v>
      </c>
      <c r="M63" s="59">
        <v>41.925</v>
      </c>
      <c r="N63" s="59">
        <v>55</v>
      </c>
      <c r="O63" s="58">
        <v>96.925</v>
      </c>
      <c r="P63" s="201"/>
    </row>
    <row r="64" spans="1:16" ht="16.5" customHeight="1">
      <c r="A64" s="411" t="s">
        <v>1889</v>
      </c>
      <c r="B64" s="27">
        <v>2675</v>
      </c>
      <c r="C64" s="27">
        <v>2682</v>
      </c>
      <c r="D64" s="27">
        <v>7</v>
      </c>
      <c r="E64" s="61">
        <v>22.575</v>
      </c>
      <c r="F64" s="442">
        <v>3350</v>
      </c>
      <c r="G64" s="442">
        <v>3350</v>
      </c>
      <c r="H64" s="446" t="s">
        <v>1732</v>
      </c>
      <c r="I64" s="58">
        <v>55</v>
      </c>
      <c r="J64" s="149"/>
      <c r="K64" s="149"/>
      <c r="L64" s="149"/>
      <c r="M64" s="59">
        <v>22.575</v>
      </c>
      <c r="N64" s="59">
        <v>55</v>
      </c>
      <c r="O64" s="58">
        <v>77.575</v>
      </c>
      <c r="P64" s="201"/>
    </row>
    <row r="65" spans="1:16" ht="16.5" customHeight="1">
      <c r="A65" s="411" t="s">
        <v>230</v>
      </c>
      <c r="B65" s="27">
        <v>889</v>
      </c>
      <c r="C65" s="27">
        <v>893</v>
      </c>
      <c r="D65" s="27">
        <v>4</v>
      </c>
      <c r="E65" s="61">
        <v>12.9</v>
      </c>
      <c r="F65" s="442">
        <v>3889</v>
      </c>
      <c r="G65" s="442">
        <v>3889</v>
      </c>
      <c r="H65" s="446" t="s">
        <v>1732</v>
      </c>
      <c r="I65" s="58">
        <v>55</v>
      </c>
      <c r="J65" s="149"/>
      <c r="K65" s="149"/>
      <c r="L65" s="149"/>
      <c r="M65" s="59">
        <v>12.9</v>
      </c>
      <c r="N65" s="59">
        <v>55</v>
      </c>
      <c r="O65" s="58">
        <v>67.9</v>
      </c>
      <c r="P65" s="201"/>
    </row>
    <row r="66" spans="1:16" ht="16.5" customHeight="1">
      <c r="A66" s="418" t="s">
        <v>1344</v>
      </c>
      <c r="B66" s="27">
        <v>308</v>
      </c>
      <c r="C66" s="27">
        <v>310</v>
      </c>
      <c r="D66" s="27">
        <v>2</v>
      </c>
      <c r="E66" s="61">
        <v>6.45</v>
      </c>
      <c r="F66" s="442">
        <v>3277</v>
      </c>
      <c r="G66" s="442">
        <v>3277</v>
      </c>
      <c r="H66" s="446" t="s">
        <v>1732</v>
      </c>
      <c r="I66" s="58">
        <v>55</v>
      </c>
      <c r="J66" s="149"/>
      <c r="K66" s="149"/>
      <c r="L66" s="149"/>
      <c r="M66" s="59">
        <v>6.45</v>
      </c>
      <c r="N66" s="59">
        <v>55</v>
      </c>
      <c r="O66" s="58">
        <v>61.45</v>
      </c>
      <c r="P66" s="201"/>
    </row>
    <row r="67" spans="1:16" ht="16.5" customHeight="1">
      <c r="A67" s="553" t="s">
        <v>2634</v>
      </c>
      <c r="B67" s="27">
        <v>1178</v>
      </c>
      <c r="C67" s="27">
        <v>1183</v>
      </c>
      <c r="D67" s="27">
        <v>5</v>
      </c>
      <c r="E67" s="61">
        <v>16.125</v>
      </c>
      <c r="F67" s="442">
        <v>1019</v>
      </c>
      <c r="G67" s="442">
        <v>1019</v>
      </c>
      <c r="H67" s="446" t="s">
        <v>1732</v>
      </c>
      <c r="I67" s="58">
        <v>55</v>
      </c>
      <c r="J67" s="149"/>
      <c r="K67" s="149"/>
      <c r="L67" s="149"/>
      <c r="M67" s="59">
        <v>16.125</v>
      </c>
      <c r="N67" s="59">
        <v>55</v>
      </c>
      <c r="O67" s="58">
        <v>71.125</v>
      </c>
      <c r="P67" s="201"/>
    </row>
    <row r="68" spans="1:16" ht="16.5" customHeight="1">
      <c r="A68" s="411" t="s">
        <v>1052</v>
      </c>
      <c r="B68" s="27">
        <v>2076</v>
      </c>
      <c r="C68" s="27">
        <v>2082</v>
      </c>
      <c r="D68" s="27">
        <v>6</v>
      </c>
      <c r="E68" s="61">
        <v>19.35</v>
      </c>
      <c r="F68" s="442">
        <v>7799</v>
      </c>
      <c r="G68" s="442">
        <v>7799</v>
      </c>
      <c r="H68" s="446" t="s">
        <v>1732</v>
      </c>
      <c r="I68" s="58">
        <v>55</v>
      </c>
      <c r="J68" s="149"/>
      <c r="K68" s="149"/>
      <c r="L68" s="149"/>
      <c r="M68" s="59">
        <v>19.35</v>
      </c>
      <c r="N68" s="59">
        <v>55</v>
      </c>
      <c r="O68" s="58">
        <v>74.35</v>
      </c>
      <c r="P68" s="201"/>
    </row>
    <row r="69" spans="1:16" ht="16.5" customHeight="1">
      <c r="A69" s="411" t="s">
        <v>333</v>
      </c>
      <c r="B69" s="27">
        <v>1342</v>
      </c>
      <c r="C69" s="27">
        <v>1345</v>
      </c>
      <c r="D69" s="27">
        <v>3</v>
      </c>
      <c r="E69" s="61">
        <v>9.675</v>
      </c>
      <c r="F69" s="442">
        <v>7618</v>
      </c>
      <c r="G69" s="442">
        <v>7618</v>
      </c>
      <c r="H69" s="446" t="s">
        <v>1732</v>
      </c>
      <c r="I69" s="58">
        <v>55</v>
      </c>
      <c r="J69" s="149"/>
      <c r="K69" s="149"/>
      <c r="L69" s="149"/>
      <c r="M69" s="59">
        <v>9.675</v>
      </c>
      <c r="N69" s="59">
        <v>55</v>
      </c>
      <c r="O69" s="58">
        <v>64.675</v>
      </c>
      <c r="P69" s="201"/>
    </row>
    <row r="70" spans="1:16" ht="16.5" customHeight="1">
      <c r="A70" s="411"/>
      <c r="B70" s="27">
        <v>21</v>
      </c>
      <c r="C70" s="27">
        <v>21</v>
      </c>
      <c r="D70" s="27">
        <v>0</v>
      </c>
      <c r="E70" s="61">
        <v>0</v>
      </c>
      <c r="F70" s="442">
        <v>45</v>
      </c>
      <c r="G70" s="442">
        <v>45</v>
      </c>
      <c r="H70" s="446" t="s">
        <v>2972</v>
      </c>
      <c r="I70" s="58">
        <v>0</v>
      </c>
      <c r="J70" s="152"/>
      <c r="K70" s="153"/>
      <c r="L70" s="153"/>
      <c r="M70" s="59">
        <v>0</v>
      </c>
      <c r="N70" s="59">
        <v>0</v>
      </c>
      <c r="O70" s="58">
        <v>0</v>
      </c>
      <c r="P70" s="201" t="s">
        <v>1407</v>
      </c>
    </row>
    <row r="71" spans="1:16" ht="16.5" customHeight="1">
      <c r="A71" s="411"/>
      <c r="B71" s="27">
        <v>946</v>
      </c>
      <c r="C71" s="27">
        <v>946</v>
      </c>
      <c r="D71" s="27">
        <v>0</v>
      </c>
      <c r="E71" s="61">
        <v>0</v>
      </c>
      <c r="F71" s="442">
        <v>288</v>
      </c>
      <c r="G71" s="442">
        <v>288</v>
      </c>
      <c r="H71" s="446" t="s">
        <v>2972</v>
      </c>
      <c r="I71" s="58">
        <v>0</v>
      </c>
      <c r="J71" s="149"/>
      <c r="K71" s="149"/>
      <c r="L71" s="149"/>
      <c r="M71" s="59">
        <v>0</v>
      </c>
      <c r="N71" s="59">
        <v>0</v>
      </c>
      <c r="O71" s="58">
        <v>0</v>
      </c>
      <c r="P71" s="201" t="s">
        <v>1407</v>
      </c>
    </row>
    <row r="72" spans="1:16" ht="16.5" customHeight="1">
      <c r="A72" s="411" t="s">
        <v>1920</v>
      </c>
      <c r="B72" s="27">
        <v>1478</v>
      </c>
      <c r="C72" s="27">
        <v>1482</v>
      </c>
      <c r="D72" s="27">
        <v>4</v>
      </c>
      <c r="E72" s="61">
        <v>12.9</v>
      </c>
      <c r="F72" s="442">
        <v>1116</v>
      </c>
      <c r="G72" s="442">
        <v>1116</v>
      </c>
      <c r="H72" s="446" t="s">
        <v>1732</v>
      </c>
      <c r="I72" s="58">
        <v>55</v>
      </c>
      <c r="J72" s="149"/>
      <c r="K72" s="149"/>
      <c r="L72" s="149"/>
      <c r="M72" s="59">
        <v>12.9</v>
      </c>
      <c r="N72" s="59">
        <v>55</v>
      </c>
      <c r="O72" s="58">
        <v>67.9</v>
      </c>
      <c r="P72" s="201"/>
    </row>
    <row r="73" spans="1:16" ht="16.5" customHeight="1">
      <c r="A73" s="411" t="s">
        <v>1788</v>
      </c>
      <c r="B73" s="27">
        <v>1697</v>
      </c>
      <c r="C73" s="27">
        <v>1699</v>
      </c>
      <c r="D73" s="27">
        <v>2</v>
      </c>
      <c r="E73" s="61">
        <v>6.45</v>
      </c>
      <c r="F73" s="442">
        <v>2549</v>
      </c>
      <c r="G73" s="442">
        <v>2549</v>
      </c>
      <c r="H73" s="446" t="s">
        <v>1732</v>
      </c>
      <c r="I73" s="58">
        <v>55</v>
      </c>
      <c r="J73" s="149"/>
      <c r="K73" s="149"/>
      <c r="L73" s="149"/>
      <c r="M73" s="59">
        <v>6.45</v>
      </c>
      <c r="N73" s="59">
        <v>55</v>
      </c>
      <c r="O73" s="58">
        <v>61.45</v>
      </c>
      <c r="P73" s="201"/>
    </row>
    <row r="74" spans="1:16" ht="16.5" customHeight="1">
      <c r="A74" s="406" t="s">
        <v>1494</v>
      </c>
      <c r="B74" s="27">
        <v>1357</v>
      </c>
      <c r="C74" s="27">
        <v>1362</v>
      </c>
      <c r="D74" s="27">
        <v>5</v>
      </c>
      <c r="E74" s="61">
        <v>16.125</v>
      </c>
      <c r="F74" s="442">
        <v>3346</v>
      </c>
      <c r="G74" s="442">
        <v>3346</v>
      </c>
      <c r="H74" s="446" t="s">
        <v>1732</v>
      </c>
      <c r="I74" s="58">
        <v>55</v>
      </c>
      <c r="J74" s="149"/>
      <c r="K74" s="149"/>
      <c r="L74" s="149"/>
      <c r="M74" s="59">
        <v>16.125</v>
      </c>
      <c r="N74" s="59">
        <v>55</v>
      </c>
      <c r="O74" s="58">
        <v>71.125</v>
      </c>
      <c r="P74" s="201"/>
    </row>
    <row r="75" spans="1:16" ht="16.5" customHeight="1">
      <c r="A75" s="399" t="s">
        <v>2223</v>
      </c>
      <c r="B75" s="27">
        <v>1149</v>
      </c>
      <c r="C75" s="27">
        <v>1152</v>
      </c>
      <c r="D75" s="27">
        <v>3</v>
      </c>
      <c r="E75" s="61">
        <v>9.675</v>
      </c>
      <c r="F75" s="442">
        <v>1351</v>
      </c>
      <c r="G75" s="442">
        <v>1351</v>
      </c>
      <c r="H75" s="446" t="s">
        <v>1732</v>
      </c>
      <c r="I75" s="58">
        <v>55</v>
      </c>
      <c r="J75" s="149"/>
      <c r="K75" s="149"/>
      <c r="L75" s="149"/>
      <c r="M75" s="59">
        <v>9.675</v>
      </c>
      <c r="N75" s="59">
        <v>55</v>
      </c>
      <c r="O75" s="58">
        <v>64.675</v>
      </c>
      <c r="P75" s="201" t="s">
        <v>1997</v>
      </c>
    </row>
    <row r="76" spans="1:16" ht="16.5" customHeight="1">
      <c r="A76" s="411" t="s">
        <v>136</v>
      </c>
      <c r="B76" s="27">
        <v>1236</v>
      </c>
      <c r="C76" s="27">
        <v>1241</v>
      </c>
      <c r="D76" s="27">
        <v>5</v>
      </c>
      <c r="E76" s="61">
        <v>16.125</v>
      </c>
      <c r="F76" s="442">
        <v>2986</v>
      </c>
      <c r="G76" s="442">
        <v>2986</v>
      </c>
      <c r="H76" s="446" t="s">
        <v>1732</v>
      </c>
      <c r="I76" s="58">
        <v>55</v>
      </c>
      <c r="J76" s="149"/>
      <c r="K76" s="149"/>
      <c r="L76" s="149"/>
      <c r="M76" s="59">
        <v>16.125</v>
      </c>
      <c r="N76" s="59">
        <v>55</v>
      </c>
      <c r="O76" s="58">
        <v>71.125</v>
      </c>
      <c r="P76" s="201"/>
    </row>
    <row r="77" spans="1:16" ht="16.5" customHeight="1">
      <c r="A77" s="418" t="s">
        <v>1668</v>
      </c>
      <c r="B77" s="27">
        <v>1586</v>
      </c>
      <c r="C77" s="27">
        <v>1591</v>
      </c>
      <c r="D77" s="27">
        <v>5</v>
      </c>
      <c r="E77" s="61">
        <v>16.125</v>
      </c>
      <c r="F77" s="442">
        <v>9192</v>
      </c>
      <c r="G77" s="442">
        <v>9192</v>
      </c>
      <c r="H77" s="446" t="s">
        <v>1732</v>
      </c>
      <c r="I77" s="58">
        <v>55</v>
      </c>
      <c r="J77" s="149"/>
      <c r="K77" s="149"/>
      <c r="L77" s="149"/>
      <c r="M77" s="59">
        <v>16.125</v>
      </c>
      <c r="N77" s="59">
        <v>55</v>
      </c>
      <c r="O77" s="58">
        <v>71.125</v>
      </c>
      <c r="P77" s="201" t="s">
        <v>1407</v>
      </c>
    </row>
    <row r="78" spans="1:16" ht="16.5" customHeight="1">
      <c r="A78" s="402"/>
      <c r="B78" s="27">
        <v>1547</v>
      </c>
      <c r="C78" s="27">
        <v>1547</v>
      </c>
      <c r="D78" s="27">
        <v>0</v>
      </c>
      <c r="E78" s="61">
        <v>0</v>
      </c>
      <c r="F78" s="442">
        <v>2894</v>
      </c>
      <c r="G78" s="442">
        <v>2894</v>
      </c>
      <c r="H78" s="446" t="s">
        <v>2972</v>
      </c>
      <c r="I78" s="63">
        <v>0</v>
      </c>
      <c r="J78" s="149"/>
      <c r="K78" s="149"/>
      <c r="L78" s="149"/>
      <c r="M78" s="59">
        <v>0</v>
      </c>
      <c r="N78" s="59">
        <v>0</v>
      </c>
      <c r="O78" s="58">
        <v>0</v>
      </c>
      <c r="P78" s="201"/>
    </row>
    <row r="79" spans="1:16" ht="16.5" customHeight="1">
      <c r="A79" s="418"/>
      <c r="B79" s="27">
        <v>1238</v>
      </c>
      <c r="C79" s="27">
        <v>1240</v>
      </c>
      <c r="D79" s="27">
        <v>2</v>
      </c>
      <c r="E79" s="61">
        <v>6.45</v>
      </c>
      <c r="F79" s="442">
        <v>5741</v>
      </c>
      <c r="G79" s="442">
        <v>5741</v>
      </c>
      <c r="H79" s="446">
        <v>0</v>
      </c>
      <c r="I79" s="63">
        <v>0</v>
      </c>
      <c r="J79" s="149"/>
      <c r="K79" s="149"/>
      <c r="L79" s="149"/>
      <c r="M79" s="59">
        <v>6.45</v>
      </c>
      <c r="N79" s="59">
        <v>0</v>
      </c>
      <c r="O79" s="58">
        <v>6.45</v>
      </c>
      <c r="P79" s="201" t="s">
        <v>1407</v>
      </c>
    </row>
    <row r="80" spans="1:16" ht="16.5" customHeight="1">
      <c r="A80" s="418" t="s">
        <v>2149</v>
      </c>
      <c r="B80" s="27">
        <v>799</v>
      </c>
      <c r="C80" s="27">
        <v>802</v>
      </c>
      <c r="D80" s="27">
        <v>3</v>
      </c>
      <c r="E80" s="61">
        <v>9.675</v>
      </c>
      <c r="F80" s="442">
        <v>9236</v>
      </c>
      <c r="G80" s="442">
        <v>9236</v>
      </c>
      <c r="H80" s="446" t="s">
        <v>1732</v>
      </c>
      <c r="I80" s="63">
        <v>55</v>
      </c>
      <c r="J80" s="149"/>
      <c r="K80" s="149"/>
      <c r="L80" s="149"/>
      <c r="M80" s="59">
        <v>9.675</v>
      </c>
      <c r="N80" s="59">
        <v>55</v>
      </c>
      <c r="O80" s="58">
        <v>64.675</v>
      </c>
      <c r="P80" s="201"/>
    </row>
    <row r="81" spans="1:16" ht="16.5" customHeight="1">
      <c r="A81" s="418" t="s">
        <v>985</v>
      </c>
      <c r="B81" s="27">
        <v>1670</v>
      </c>
      <c r="C81" s="27">
        <v>1675</v>
      </c>
      <c r="D81" s="27">
        <v>5</v>
      </c>
      <c r="E81" s="61">
        <v>16.125</v>
      </c>
      <c r="F81" s="442">
        <v>8583</v>
      </c>
      <c r="G81" s="442">
        <v>8583</v>
      </c>
      <c r="H81" s="446" t="s">
        <v>1732</v>
      </c>
      <c r="I81" s="63">
        <v>55</v>
      </c>
      <c r="J81" s="149"/>
      <c r="K81" s="149"/>
      <c r="L81" s="149"/>
      <c r="M81" s="59">
        <v>16.125</v>
      </c>
      <c r="N81" s="59">
        <v>55</v>
      </c>
      <c r="O81" s="58">
        <v>71.125</v>
      </c>
      <c r="P81" s="201" t="s">
        <v>1407</v>
      </c>
    </row>
    <row r="82" spans="1:16" ht="16.5" customHeight="1">
      <c r="A82" s="418"/>
      <c r="B82" s="27">
        <v>649</v>
      </c>
      <c r="C82" s="27">
        <v>649</v>
      </c>
      <c r="D82" s="27">
        <v>0</v>
      </c>
      <c r="E82" s="61">
        <v>0</v>
      </c>
      <c r="F82" s="442">
        <v>3967</v>
      </c>
      <c r="G82" s="442">
        <v>3967</v>
      </c>
      <c r="H82" s="446">
        <v>0</v>
      </c>
      <c r="I82" s="63">
        <v>0</v>
      </c>
      <c r="J82" s="149"/>
      <c r="K82" s="149"/>
      <c r="L82" s="149"/>
      <c r="M82" s="59">
        <v>0</v>
      </c>
      <c r="N82" s="59">
        <v>0</v>
      </c>
      <c r="O82" s="58">
        <v>0</v>
      </c>
      <c r="P82" s="201" t="s">
        <v>1407</v>
      </c>
    </row>
    <row r="83" spans="1:16" ht="16.5" customHeight="1">
      <c r="A83" s="418" t="s">
        <v>502</v>
      </c>
      <c r="B83" s="27">
        <v>1197</v>
      </c>
      <c r="C83" s="27">
        <v>1203</v>
      </c>
      <c r="D83" s="27">
        <v>6</v>
      </c>
      <c r="E83" s="61">
        <v>19.35</v>
      </c>
      <c r="F83" s="442">
        <v>2480</v>
      </c>
      <c r="G83" s="442">
        <v>2480</v>
      </c>
      <c r="H83" s="446" t="s">
        <v>1732</v>
      </c>
      <c r="I83" s="63">
        <v>55</v>
      </c>
      <c r="J83" s="149"/>
      <c r="K83" s="149"/>
      <c r="L83" s="149"/>
      <c r="M83" s="59">
        <v>19.35</v>
      </c>
      <c r="N83" s="59">
        <v>55</v>
      </c>
      <c r="O83" s="58">
        <v>74.35</v>
      </c>
      <c r="P83" s="201"/>
    </row>
    <row r="84" spans="1:16" ht="16.5" customHeight="1">
      <c r="A84" s="418" t="s">
        <v>772</v>
      </c>
      <c r="B84" s="27">
        <v>1298</v>
      </c>
      <c r="C84" s="27">
        <v>1302</v>
      </c>
      <c r="D84" s="27">
        <v>4</v>
      </c>
      <c r="E84" s="61">
        <v>12.9</v>
      </c>
      <c r="F84" s="442">
        <v>5763</v>
      </c>
      <c r="G84" s="442">
        <v>5763</v>
      </c>
      <c r="H84" s="446" t="s">
        <v>1732</v>
      </c>
      <c r="I84" s="63">
        <v>55</v>
      </c>
      <c r="J84" s="149"/>
      <c r="K84" s="149"/>
      <c r="L84" s="149"/>
      <c r="M84" s="59">
        <v>12.9</v>
      </c>
      <c r="N84" s="59">
        <v>55</v>
      </c>
      <c r="O84" s="58">
        <v>67.9</v>
      </c>
      <c r="P84" s="201"/>
    </row>
    <row r="85" spans="1:16" ht="16.5" customHeight="1">
      <c r="A85" s="402" t="s">
        <v>3345</v>
      </c>
      <c r="B85" s="27">
        <v>1278</v>
      </c>
      <c r="C85" s="27">
        <v>1283</v>
      </c>
      <c r="D85" s="27">
        <v>5</v>
      </c>
      <c r="E85" s="61">
        <v>16.125</v>
      </c>
      <c r="F85" s="503">
        <v>6325</v>
      </c>
      <c r="G85" s="503">
        <v>6325</v>
      </c>
      <c r="H85" s="446" t="s">
        <v>1732</v>
      </c>
      <c r="I85" s="63">
        <v>55</v>
      </c>
      <c r="J85" s="149"/>
      <c r="K85" s="149"/>
      <c r="L85" s="149"/>
      <c r="M85" s="59">
        <v>16.125</v>
      </c>
      <c r="N85" s="59">
        <v>55</v>
      </c>
      <c r="O85" s="58">
        <v>71.125</v>
      </c>
      <c r="P85" s="201"/>
    </row>
    <row r="86" spans="1:16" ht="16.5" customHeight="1">
      <c r="A86" s="418" t="s">
        <v>987</v>
      </c>
      <c r="B86" s="27">
        <v>1336</v>
      </c>
      <c r="C86" s="27">
        <v>1336</v>
      </c>
      <c r="D86" s="27">
        <v>0</v>
      </c>
      <c r="E86" s="61">
        <v>0</v>
      </c>
      <c r="F86" s="503">
        <v>4492</v>
      </c>
      <c r="G86" s="503">
        <v>4492</v>
      </c>
      <c r="H86" s="446">
        <v>0</v>
      </c>
      <c r="I86" s="63">
        <v>0</v>
      </c>
      <c r="J86" s="149"/>
      <c r="K86" s="149"/>
      <c r="L86" s="149"/>
      <c r="M86" s="59">
        <v>0</v>
      </c>
      <c r="N86" s="59">
        <v>0</v>
      </c>
      <c r="O86" s="58">
        <v>0</v>
      </c>
      <c r="P86" s="201" t="s">
        <v>1407</v>
      </c>
    </row>
    <row r="87" spans="1:16" ht="16.5" customHeight="1">
      <c r="A87" s="401" t="s">
        <v>986</v>
      </c>
      <c r="B87" s="27">
        <v>781</v>
      </c>
      <c r="C87" s="27">
        <v>790</v>
      </c>
      <c r="D87" s="27">
        <v>9</v>
      </c>
      <c r="E87" s="61">
        <v>29.025</v>
      </c>
      <c r="F87" s="503">
        <v>3916</v>
      </c>
      <c r="G87" s="503">
        <v>3916</v>
      </c>
      <c r="H87" s="446" t="s">
        <v>1732</v>
      </c>
      <c r="I87" s="63">
        <v>55</v>
      </c>
      <c r="J87" s="149"/>
      <c r="K87" s="149"/>
      <c r="L87" s="149"/>
      <c r="M87" s="59">
        <v>29.025</v>
      </c>
      <c r="N87" s="59">
        <v>55</v>
      </c>
      <c r="O87" s="58">
        <v>84.025</v>
      </c>
      <c r="P87" s="201"/>
    </row>
    <row r="88" spans="1:16" ht="16.5" customHeight="1">
      <c r="A88" s="418"/>
      <c r="B88" s="27">
        <v>1849</v>
      </c>
      <c r="C88" s="27">
        <v>1849</v>
      </c>
      <c r="D88" s="27">
        <v>0</v>
      </c>
      <c r="E88" s="61">
        <v>0</v>
      </c>
      <c r="F88" s="503">
        <v>2704</v>
      </c>
      <c r="G88" s="503">
        <v>2704</v>
      </c>
      <c r="H88" s="446">
        <v>0</v>
      </c>
      <c r="I88" s="63">
        <v>0</v>
      </c>
      <c r="J88" s="149"/>
      <c r="K88" s="149"/>
      <c r="L88" s="149"/>
      <c r="M88" s="59">
        <v>0</v>
      </c>
      <c r="N88" s="59">
        <v>0</v>
      </c>
      <c r="O88" s="58">
        <v>0</v>
      </c>
      <c r="P88" s="201" t="s">
        <v>1407</v>
      </c>
    </row>
    <row r="89" spans="1:16" ht="16.5" customHeight="1">
      <c r="A89" s="418" t="s">
        <v>12</v>
      </c>
      <c r="B89" s="27">
        <v>1299</v>
      </c>
      <c r="C89" s="27">
        <v>1299</v>
      </c>
      <c r="D89" s="27">
        <v>0</v>
      </c>
      <c r="E89" s="61">
        <v>0</v>
      </c>
      <c r="F89" s="442">
        <v>5672</v>
      </c>
      <c r="G89" s="442">
        <v>5672</v>
      </c>
      <c r="H89" s="446" t="s">
        <v>2972</v>
      </c>
      <c r="I89" s="63">
        <v>0</v>
      </c>
      <c r="J89" s="149"/>
      <c r="K89" s="149"/>
      <c r="L89" s="149"/>
      <c r="M89" s="59">
        <v>0</v>
      </c>
      <c r="N89" s="59">
        <v>0</v>
      </c>
      <c r="O89" s="58">
        <v>0</v>
      </c>
      <c r="P89" s="201" t="s">
        <v>1165</v>
      </c>
    </row>
    <row r="90" spans="1:16" ht="16.5" customHeight="1">
      <c r="A90" s="411" t="s">
        <v>146</v>
      </c>
      <c r="B90" s="27">
        <v>209</v>
      </c>
      <c r="C90" s="27">
        <v>212</v>
      </c>
      <c r="D90" s="27">
        <v>3</v>
      </c>
      <c r="E90" s="61">
        <v>9.675</v>
      </c>
      <c r="F90" s="442">
        <v>7915</v>
      </c>
      <c r="G90" s="442">
        <v>7915</v>
      </c>
      <c r="H90" s="446" t="s">
        <v>1732</v>
      </c>
      <c r="I90" s="63">
        <v>55</v>
      </c>
      <c r="J90" s="149"/>
      <c r="K90" s="149"/>
      <c r="L90" s="149"/>
      <c r="M90" s="59">
        <v>9.675</v>
      </c>
      <c r="N90" s="59">
        <v>55</v>
      </c>
      <c r="O90" s="58">
        <v>64.675</v>
      </c>
      <c r="P90" s="201"/>
    </row>
    <row r="91" spans="1:16" ht="16.5" customHeight="1">
      <c r="A91" s="411"/>
      <c r="B91" s="27">
        <v>1702</v>
      </c>
      <c r="C91" s="27">
        <v>1702</v>
      </c>
      <c r="D91" s="27">
        <v>0</v>
      </c>
      <c r="E91" s="61">
        <v>0</v>
      </c>
      <c r="F91" s="442">
        <v>9366</v>
      </c>
      <c r="G91" s="442">
        <v>9366</v>
      </c>
      <c r="H91" s="446">
        <v>0</v>
      </c>
      <c r="I91" s="63">
        <v>0</v>
      </c>
      <c r="J91" s="149"/>
      <c r="K91" s="149"/>
      <c r="L91" s="149"/>
      <c r="M91" s="59">
        <v>0</v>
      </c>
      <c r="N91" s="59">
        <v>0</v>
      </c>
      <c r="O91" s="58">
        <v>0</v>
      </c>
      <c r="P91" s="201" t="s">
        <v>1407</v>
      </c>
    </row>
    <row r="92" spans="1:16" ht="16.5" customHeight="1">
      <c r="A92" s="411"/>
      <c r="B92" s="27">
        <v>773</v>
      </c>
      <c r="C92" s="27">
        <v>773</v>
      </c>
      <c r="D92" s="27">
        <v>0</v>
      </c>
      <c r="E92" s="61">
        <v>0</v>
      </c>
      <c r="F92" s="442">
        <v>9857</v>
      </c>
      <c r="G92" s="442">
        <v>9857</v>
      </c>
      <c r="H92" s="446">
        <v>0</v>
      </c>
      <c r="I92" s="63">
        <v>0</v>
      </c>
      <c r="J92" s="149"/>
      <c r="K92" s="149"/>
      <c r="L92" s="149"/>
      <c r="M92" s="59">
        <v>0</v>
      </c>
      <c r="N92" s="59">
        <v>0</v>
      </c>
      <c r="O92" s="58">
        <v>0</v>
      </c>
      <c r="P92" s="201" t="s">
        <v>1407</v>
      </c>
    </row>
    <row r="93" spans="1:16" ht="16.5" customHeight="1">
      <c r="A93" s="418" t="s">
        <v>2008</v>
      </c>
      <c r="B93" s="27">
        <v>846</v>
      </c>
      <c r="C93" s="27">
        <v>850</v>
      </c>
      <c r="D93" s="27">
        <v>4</v>
      </c>
      <c r="E93" s="61">
        <v>12.9</v>
      </c>
      <c r="F93" s="442">
        <v>4817</v>
      </c>
      <c r="G93" s="442">
        <v>4817</v>
      </c>
      <c r="H93" s="446" t="s">
        <v>1732</v>
      </c>
      <c r="I93" s="63">
        <v>55</v>
      </c>
      <c r="J93" s="149"/>
      <c r="K93" s="149"/>
      <c r="L93" s="149"/>
      <c r="M93" s="59">
        <v>12.9</v>
      </c>
      <c r="N93" s="59">
        <v>55</v>
      </c>
      <c r="O93" s="58">
        <v>67.9</v>
      </c>
      <c r="P93" s="201"/>
    </row>
    <row r="94" spans="1:16" ht="16.5" customHeight="1">
      <c r="A94" s="402" t="s">
        <v>13</v>
      </c>
      <c r="B94" s="27">
        <v>805</v>
      </c>
      <c r="C94" s="27">
        <v>805</v>
      </c>
      <c r="D94" s="27">
        <v>0</v>
      </c>
      <c r="E94" s="61">
        <v>0</v>
      </c>
      <c r="F94" s="442">
        <v>3119</v>
      </c>
      <c r="G94" s="442">
        <v>3119</v>
      </c>
      <c r="H94" s="446">
        <v>0</v>
      </c>
      <c r="I94" s="63">
        <v>0</v>
      </c>
      <c r="J94" s="149"/>
      <c r="K94" s="149"/>
      <c r="L94" s="149"/>
      <c r="M94" s="59">
        <v>0</v>
      </c>
      <c r="N94" s="59">
        <v>0</v>
      </c>
      <c r="O94" s="58">
        <v>0</v>
      </c>
      <c r="P94" s="201" t="s">
        <v>2920</v>
      </c>
    </row>
    <row r="95" spans="1:16" ht="16.5" customHeight="1">
      <c r="A95" s="411"/>
      <c r="B95" s="27">
        <v>1199</v>
      </c>
      <c r="C95" s="27">
        <v>1199</v>
      </c>
      <c r="D95" s="27">
        <v>0</v>
      </c>
      <c r="E95" s="61">
        <v>0</v>
      </c>
      <c r="F95" s="442">
        <v>2206</v>
      </c>
      <c r="G95" s="442">
        <v>2206</v>
      </c>
      <c r="H95" s="446" t="s">
        <v>2972</v>
      </c>
      <c r="I95" s="63">
        <v>0</v>
      </c>
      <c r="J95" s="149"/>
      <c r="K95" s="149"/>
      <c r="L95" s="149"/>
      <c r="M95" s="59">
        <v>0</v>
      </c>
      <c r="N95" s="59">
        <v>0</v>
      </c>
      <c r="O95" s="58">
        <v>0</v>
      </c>
      <c r="P95" s="201" t="s">
        <v>1407</v>
      </c>
    </row>
    <row r="96" spans="1:16" ht="16.5" customHeight="1">
      <c r="A96" s="411" t="s">
        <v>2992</v>
      </c>
      <c r="B96" s="27">
        <v>747</v>
      </c>
      <c r="C96" s="27">
        <v>747</v>
      </c>
      <c r="D96" s="27">
        <v>0</v>
      </c>
      <c r="E96" s="61">
        <v>0</v>
      </c>
      <c r="F96" s="442">
        <v>1463</v>
      </c>
      <c r="G96" s="442">
        <v>1463</v>
      </c>
      <c r="H96" s="446" t="s">
        <v>2972</v>
      </c>
      <c r="I96" s="63">
        <v>0</v>
      </c>
      <c r="J96" s="149"/>
      <c r="K96" s="149"/>
      <c r="L96" s="149"/>
      <c r="M96" s="59">
        <v>0</v>
      </c>
      <c r="N96" s="59">
        <v>0</v>
      </c>
      <c r="O96" s="58">
        <v>0</v>
      </c>
      <c r="P96" s="201" t="s">
        <v>1407</v>
      </c>
    </row>
    <row r="97" spans="1:16" ht="16.5" customHeight="1">
      <c r="A97" s="517" t="s">
        <v>2224</v>
      </c>
      <c r="B97" s="27">
        <v>1075</v>
      </c>
      <c r="C97" s="27">
        <v>1075</v>
      </c>
      <c r="D97" s="27">
        <v>0</v>
      </c>
      <c r="E97" s="61">
        <v>0</v>
      </c>
      <c r="F97" s="442">
        <v>1478</v>
      </c>
      <c r="G97" s="442">
        <v>1478</v>
      </c>
      <c r="H97" s="446" t="s">
        <v>2972</v>
      </c>
      <c r="I97" s="63">
        <v>0</v>
      </c>
      <c r="J97" s="149"/>
      <c r="K97" s="149"/>
      <c r="L97" s="149"/>
      <c r="M97" s="59">
        <v>0</v>
      </c>
      <c r="N97" s="59">
        <v>0</v>
      </c>
      <c r="O97" s="58">
        <v>0</v>
      </c>
      <c r="P97" s="201"/>
    </row>
    <row r="98" spans="1:16" ht="16.5" customHeight="1">
      <c r="A98" s="411"/>
      <c r="B98" s="27">
        <v>997</v>
      </c>
      <c r="C98" s="27">
        <v>997</v>
      </c>
      <c r="D98" s="27">
        <v>0</v>
      </c>
      <c r="E98" s="61">
        <v>0</v>
      </c>
      <c r="F98" s="442">
        <v>2600</v>
      </c>
      <c r="G98" s="442">
        <v>2600</v>
      </c>
      <c r="H98" s="446" t="s">
        <v>2972</v>
      </c>
      <c r="I98" s="63">
        <v>0</v>
      </c>
      <c r="J98" s="149"/>
      <c r="K98" s="149"/>
      <c r="L98" s="149"/>
      <c r="M98" s="59">
        <v>0</v>
      </c>
      <c r="N98" s="59">
        <v>0</v>
      </c>
      <c r="O98" s="58">
        <v>0</v>
      </c>
      <c r="P98" s="201" t="s">
        <v>1407</v>
      </c>
    </row>
    <row r="99" spans="1:16" ht="16.5" customHeight="1">
      <c r="A99" s="401" t="s">
        <v>2225</v>
      </c>
      <c r="B99" s="27">
        <v>1305</v>
      </c>
      <c r="C99" s="27">
        <v>1305</v>
      </c>
      <c r="D99" s="27">
        <v>0</v>
      </c>
      <c r="E99" s="61">
        <v>0</v>
      </c>
      <c r="F99" s="442">
        <v>3674</v>
      </c>
      <c r="G99" s="442">
        <v>3674</v>
      </c>
      <c r="H99" s="446" t="s">
        <v>2972</v>
      </c>
      <c r="I99" s="63">
        <v>0</v>
      </c>
      <c r="J99" s="149"/>
      <c r="K99" s="149"/>
      <c r="L99" s="149"/>
      <c r="M99" s="59">
        <v>0</v>
      </c>
      <c r="N99" s="59">
        <v>0</v>
      </c>
      <c r="O99" s="58">
        <v>0</v>
      </c>
      <c r="P99" s="201" t="s">
        <v>1407</v>
      </c>
    </row>
    <row r="100" spans="1:16" ht="16.5" customHeight="1">
      <c r="A100" s="399" t="s">
        <v>1178</v>
      </c>
      <c r="B100" s="27">
        <v>974</v>
      </c>
      <c r="C100" s="27">
        <v>980</v>
      </c>
      <c r="D100" s="27">
        <v>6</v>
      </c>
      <c r="E100" s="61">
        <v>19.35</v>
      </c>
      <c r="F100" s="442">
        <v>4265</v>
      </c>
      <c r="G100" s="442">
        <v>4265</v>
      </c>
      <c r="H100" s="446" t="s">
        <v>1732</v>
      </c>
      <c r="I100" s="63">
        <v>55</v>
      </c>
      <c r="J100" s="149"/>
      <c r="K100" s="149"/>
      <c r="L100" s="149"/>
      <c r="M100" s="59">
        <v>19.35</v>
      </c>
      <c r="N100" s="59">
        <v>55</v>
      </c>
      <c r="O100" s="58">
        <v>74.35</v>
      </c>
      <c r="P100" s="201"/>
    </row>
    <row r="101" spans="1:16" ht="16.5" customHeight="1">
      <c r="A101" s="399"/>
      <c r="B101" s="27">
        <v>2139</v>
      </c>
      <c r="C101" s="27">
        <v>2139</v>
      </c>
      <c r="D101" s="27">
        <v>0</v>
      </c>
      <c r="E101" s="61">
        <v>0</v>
      </c>
      <c r="F101" s="442">
        <v>4073</v>
      </c>
      <c r="G101" s="442">
        <v>4073</v>
      </c>
      <c r="H101" s="446" t="s">
        <v>2972</v>
      </c>
      <c r="I101" s="63">
        <v>0</v>
      </c>
      <c r="J101" s="149"/>
      <c r="K101" s="149"/>
      <c r="L101" s="149"/>
      <c r="M101" s="59">
        <v>0</v>
      </c>
      <c r="N101" s="59">
        <v>0</v>
      </c>
      <c r="O101" s="58">
        <v>0</v>
      </c>
      <c r="P101" s="201" t="s">
        <v>1407</v>
      </c>
    </row>
    <row r="102" spans="1:16" ht="16.5" customHeight="1">
      <c r="A102" s="418"/>
      <c r="B102" s="27">
        <v>1157</v>
      </c>
      <c r="C102" s="27">
        <v>1157</v>
      </c>
      <c r="D102" s="27">
        <v>0</v>
      </c>
      <c r="E102" s="61">
        <v>0</v>
      </c>
      <c r="F102" s="442">
        <v>1896</v>
      </c>
      <c r="G102" s="442">
        <v>1896</v>
      </c>
      <c r="H102" s="446" t="s">
        <v>2972</v>
      </c>
      <c r="I102" s="63">
        <v>0</v>
      </c>
      <c r="J102" s="150"/>
      <c r="K102" s="150"/>
      <c r="L102" s="150"/>
      <c r="M102" s="59">
        <v>0</v>
      </c>
      <c r="N102" s="59">
        <v>0</v>
      </c>
      <c r="O102" s="58">
        <v>0</v>
      </c>
      <c r="P102" s="201" t="s">
        <v>1407</v>
      </c>
    </row>
    <row r="103" spans="1:16" ht="16.5" customHeight="1">
      <c r="A103" s="402" t="s">
        <v>921</v>
      </c>
      <c r="B103" s="27">
        <v>1264</v>
      </c>
      <c r="C103" s="27">
        <v>1264</v>
      </c>
      <c r="D103" s="27">
        <v>0</v>
      </c>
      <c r="E103" s="61">
        <v>0</v>
      </c>
      <c r="F103" s="442">
        <v>1152</v>
      </c>
      <c r="G103" s="442">
        <v>1152</v>
      </c>
      <c r="H103" s="446" t="s">
        <v>2972</v>
      </c>
      <c r="I103" s="63">
        <v>0</v>
      </c>
      <c r="J103" s="149"/>
      <c r="K103" s="149"/>
      <c r="L103" s="149"/>
      <c r="M103" s="59">
        <v>0</v>
      </c>
      <c r="N103" s="59">
        <v>0</v>
      </c>
      <c r="O103" s="58">
        <v>0</v>
      </c>
      <c r="P103" s="201" t="s">
        <v>1997</v>
      </c>
    </row>
    <row r="104" spans="1:16" ht="16.5" customHeight="1">
      <c r="A104" s="418"/>
      <c r="B104" s="27">
        <v>1640</v>
      </c>
      <c r="C104" s="27">
        <v>1640</v>
      </c>
      <c r="D104" s="27">
        <v>0</v>
      </c>
      <c r="E104" s="61">
        <v>0</v>
      </c>
      <c r="F104" s="442">
        <v>2361</v>
      </c>
      <c r="G104" s="442">
        <v>2361</v>
      </c>
      <c r="H104" s="446">
        <v>0</v>
      </c>
      <c r="I104" s="63">
        <v>0</v>
      </c>
      <c r="J104" s="149"/>
      <c r="K104" s="149"/>
      <c r="L104" s="149"/>
      <c r="M104" s="59">
        <v>0</v>
      </c>
      <c r="N104" s="59">
        <v>0</v>
      </c>
      <c r="O104" s="58">
        <v>0</v>
      </c>
      <c r="P104" s="201" t="s">
        <v>1407</v>
      </c>
    </row>
    <row r="105" spans="1:16" ht="16.5" customHeight="1">
      <c r="A105" s="418" t="s">
        <v>2125</v>
      </c>
      <c r="B105" s="27">
        <v>1506</v>
      </c>
      <c r="C105" s="27">
        <v>1506</v>
      </c>
      <c r="D105" s="27">
        <v>0</v>
      </c>
      <c r="E105" s="61">
        <v>0</v>
      </c>
      <c r="F105" s="442">
        <v>3230</v>
      </c>
      <c r="G105" s="442">
        <v>3230</v>
      </c>
      <c r="H105" s="446">
        <v>0</v>
      </c>
      <c r="I105" s="63">
        <v>0</v>
      </c>
      <c r="J105" s="149"/>
      <c r="K105" s="149"/>
      <c r="L105" s="149"/>
      <c r="M105" s="59">
        <v>0</v>
      </c>
      <c r="N105" s="59">
        <v>0</v>
      </c>
      <c r="O105" s="58">
        <v>0</v>
      </c>
      <c r="P105" s="201" t="s">
        <v>1997</v>
      </c>
    </row>
    <row r="106" spans="1:16" ht="16.5" customHeight="1">
      <c r="A106" s="418" t="s">
        <v>273</v>
      </c>
      <c r="B106" s="27">
        <v>1299</v>
      </c>
      <c r="C106" s="27">
        <v>1302</v>
      </c>
      <c r="D106" s="27">
        <v>3</v>
      </c>
      <c r="E106" s="61">
        <v>9.675</v>
      </c>
      <c r="F106" s="442">
        <v>2371</v>
      </c>
      <c r="G106" s="442">
        <v>2371</v>
      </c>
      <c r="H106" s="446" t="s">
        <v>1732</v>
      </c>
      <c r="I106" s="63">
        <v>55</v>
      </c>
      <c r="J106" s="149"/>
      <c r="K106" s="149"/>
      <c r="L106" s="149"/>
      <c r="M106" s="59">
        <v>9.675</v>
      </c>
      <c r="N106" s="59">
        <v>55</v>
      </c>
      <c r="O106" s="58">
        <v>64.675</v>
      </c>
      <c r="P106" s="201"/>
    </row>
    <row r="107" spans="1:16" ht="16.5" customHeight="1">
      <c r="A107" s="554"/>
      <c r="B107" s="36">
        <v>436</v>
      </c>
      <c r="C107" s="36">
        <v>436</v>
      </c>
      <c r="D107" s="36">
        <v>0</v>
      </c>
      <c r="E107" s="215">
        <v>0</v>
      </c>
      <c r="F107" s="555">
        <v>1205</v>
      </c>
      <c r="G107" s="555">
        <v>1205</v>
      </c>
      <c r="H107" s="446">
        <v>0</v>
      </c>
      <c r="I107" s="217">
        <v>0</v>
      </c>
      <c r="J107" s="218"/>
      <c r="K107" s="237"/>
      <c r="L107" s="237"/>
      <c r="M107" s="238">
        <v>0</v>
      </c>
      <c r="N107" s="238">
        <v>0</v>
      </c>
      <c r="O107" s="239">
        <v>0</v>
      </c>
      <c r="P107" s="201" t="s">
        <v>1407</v>
      </c>
    </row>
    <row r="108" spans="1:16" ht="27.75" customHeight="1">
      <c r="A108" s="556"/>
      <c r="B108" s="220"/>
      <c r="C108" s="220"/>
      <c r="D108" s="220"/>
      <c r="E108" s="222"/>
      <c r="H108" s="443" t="s">
        <v>2031</v>
      </c>
      <c r="I108" s="479"/>
      <c r="J108" s="224"/>
      <c r="K108" s="224"/>
      <c r="L108" s="224"/>
      <c r="M108" s="225"/>
      <c r="N108" s="225"/>
      <c r="O108" s="226"/>
      <c r="P108" s="201"/>
    </row>
    <row r="109" spans="1:16" ht="16.5" customHeight="1">
      <c r="A109" s="552" t="s">
        <v>2118</v>
      </c>
      <c r="B109" s="28">
        <v>1192</v>
      </c>
      <c r="C109" s="28">
        <v>1199</v>
      </c>
      <c r="D109" s="28">
        <v>7</v>
      </c>
      <c r="E109" s="56">
        <v>22.575</v>
      </c>
      <c r="F109" s="481">
        <v>0</v>
      </c>
      <c r="G109" s="481">
        <v>0</v>
      </c>
      <c r="H109" s="504">
        <v>0</v>
      </c>
      <c r="I109" s="63">
        <v>0</v>
      </c>
      <c r="J109" s="149"/>
      <c r="K109" s="149"/>
      <c r="L109" s="149"/>
      <c r="M109" s="59">
        <v>22.575</v>
      </c>
      <c r="N109" s="59">
        <v>0</v>
      </c>
      <c r="O109" s="58">
        <v>22.575</v>
      </c>
      <c r="P109" s="201"/>
    </row>
    <row r="110" spans="1:16" ht="16.5" customHeight="1">
      <c r="A110" s="411" t="s">
        <v>2119</v>
      </c>
      <c r="B110" s="27">
        <v>1147</v>
      </c>
      <c r="C110" s="27">
        <v>1149</v>
      </c>
      <c r="D110" s="27">
        <v>2</v>
      </c>
      <c r="E110" s="61">
        <v>6.45</v>
      </c>
      <c r="F110" s="481">
        <v>0</v>
      </c>
      <c r="G110" s="481">
        <v>0</v>
      </c>
      <c r="H110" s="504">
        <v>0</v>
      </c>
      <c r="I110" s="63">
        <v>0</v>
      </c>
      <c r="J110" s="149"/>
      <c r="K110" s="149"/>
      <c r="L110" s="149"/>
      <c r="M110" s="59">
        <v>6.45</v>
      </c>
      <c r="N110" s="59">
        <v>0</v>
      </c>
      <c r="O110" s="58">
        <v>6.45</v>
      </c>
      <c r="P110" s="201"/>
    </row>
    <row r="111" spans="1:16" ht="16.5" customHeight="1">
      <c r="A111" s="411" t="s">
        <v>2120</v>
      </c>
      <c r="B111" s="27">
        <v>732</v>
      </c>
      <c r="C111" s="27">
        <v>740</v>
      </c>
      <c r="D111" s="27">
        <v>8</v>
      </c>
      <c r="E111" s="61">
        <v>25.8</v>
      </c>
      <c r="F111" s="481">
        <v>0</v>
      </c>
      <c r="G111" s="481">
        <v>0</v>
      </c>
      <c r="H111" s="504">
        <v>0</v>
      </c>
      <c r="I111" s="63">
        <v>0</v>
      </c>
      <c r="J111" s="149"/>
      <c r="K111" s="149"/>
      <c r="L111" s="149"/>
      <c r="M111" s="59">
        <v>25.8</v>
      </c>
      <c r="N111" s="59">
        <v>0</v>
      </c>
      <c r="O111" s="58">
        <v>25.8</v>
      </c>
      <c r="P111" s="201"/>
    </row>
    <row r="112" spans="1:16" ht="16.5" customHeight="1">
      <c r="A112" s="411" t="s">
        <v>1459</v>
      </c>
      <c r="B112" s="27">
        <v>1204</v>
      </c>
      <c r="C112" s="27">
        <v>1266</v>
      </c>
      <c r="D112" s="27">
        <v>62</v>
      </c>
      <c r="E112" s="61">
        <v>199.95</v>
      </c>
      <c r="F112" s="481">
        <v>0</v>
      </c>
      <c r="G112" s="481">
        <v>0</v>
      </c>
      <c r="H112" s="480">
        <v>0</v>
      </c>
      <c r="I112" s="63">
        <v>0</v>
      </c>
      <c r="J112" s="149"/>
      <c r="K112" s="149"/>
      <c r="L112" s="149"/>
      <c r="M112" s="59">
        <v>199.95</v>
      </c>
      <c r="N112" s="59">
        <v>0</v>
      </c>
      <c r="O112" s="58">
        <v>199.95</v>
      </c>
      <c r="P112" s="201" t="s">
        <v>1551</v>
      </c>
    </row>
    <row r="113" spans="1:16" ht="16.5" customHeight="1">
      <c r="A113" s="411" t="s">
        <v>832</v>
      </c>
      <c r="B113" s="27">
        <v>960</v>
      </c>
      <c r="C113" s="27">
        <v>960</v>
      </c>
      <c r="D113" s="27">
        <v>0</v>
      </c>
      <c r="E113" s="61">
        <v>0</v>
      </c>
      <c r="F113" s="481">
        <v>0</v>
      </c>
      <c r="G113" s="481">
        <v>0</v>
      </c>
      <c r="H113" s="480">
        <v>0</v>
      </c>
      <c r="I113" s="63">
        <v>0</v>
      </c>
      <c r="J113" s="149"/>
      <c r="K113" s="149"/>
      <c r="L113" s="149"/>
      <c r="M113" s="59">
        <v>0</v>
      </c>
      <c r="N113" s="59">
        <v>0</v>
      </c>
      <c r="O113" s="58">
        <v>0</v>
      </c>
      <c r="P113" s="201" t="s">
        <v>1997</v>
      </c>
    </row>
    <row r="114" spans="1:16" ht="16.5" customHeight="1">
      <c r="A114" s="411" t="s">
        <v>833</v>
      </c>
      <c r="B114" s="27">
        <v>1432</v>
      </c>
      <c r="C114" s="27">
        <v>1440</v>
      </c>
      <c r="D114" s="27">
        <v>8</v>
      </c>
      <c r="E114" s="61">
        <v>25.8</v>
      </c>
      <c r="F114" s="481">
        <v>0</v>
      </c>
      <c r="G114" s="481">
        <v>0</v>
      </c>
      <c r="H114" s="480">
        <v>0</v>
      </c>
      <c r="I114" s="63">
        <v>0</v>
      </c>
      <c r="J114" s="149"/>
      <c r="K114" s="149"/>
      <c r="L114" s="149"/>
      <c r="M114" s="59">
        <v>25.8</v>
      </c>
      <c r="N114" s="59">
        <v>0</v>
      </c>
      <c r="O114" s="58">
        <v>25.8</v>
      </c>
      <c r="P114" s="201"/>
    </row>
    <row r="115" spans="1:16" ht="16.5" customHeight="1">
      <c r="A115" s="411" t="s">
        <v>1179</v>
      </c>
      <c r="B115" s="27">
        <v>1109</v>
      </c>
      <c r="C115" s="27">
        <v>1114</v>
      </c>
      <c r="D115" s="27">
        <v>5</v>
      </c>
      <c r="E115" s="61">
        <v>16.125</v>
      </c>
      <c r="F115" s="481">
        <v>0</v>
      </c>
      <c r="G115" s="481">
        <v>0</v>
      </c>
      <c r="H115" s="480">
        <v>0</v>
      </c>
      <c r="I115" s="63">
        <v>0</v>
      </c>
      <c r="J115" s="149"/>
      <c r="K115" s="149"/>
      <c r="L115" s="149"/>
      <c r="M115" s="59">
        <v>16.125</v>
      </c>
      <c r="N115" s="59">
        <v>0</v>
      </c>
      <c r="O115" s="58">
        <v>16.125</v>
      </c>
      <c r="P115" s="201"/>
    </row>
    <row r="116" spans="1:16" ht="16.5" customHeight="1">
      <c r="A116" s="406" t="s">
        <v>10</v>
      </c>
      <c r="B116" s="27">
        <v>799</v>
      </c>
      <c r="C116" s="27">
        <v>805</v>
      </c>
      <c r="D116" s="27">
        <v>6</v>
      </c>
      <c r="E116" s="61">
        <v>19.35</v>
      </c>
      <c r="F116" s="481">
        <v>0</v>
      </c>
      <c r="G116" s="481">
        <v>0</v>
      </c>
      <c r="H116" s="480">
        <v>0</v>
      </c>
      <c r="I116" s="63">
        <v>0</v>
      </c>
      <c r="J116" s="149"/>
      <c r="K116" s="149"/>
      <c r="L116" s="149"/>
      <c r="M116" s="59">
        <v>19.35</v>
      </c>
      <c r="N116" s="59">
        <v>0</v>
      </c>
      <c r="O116" s="58">
        <v>19.35</v>
      </c>
      <c r="P116" s="201"/>
    </row>
    <row r="117" spans="1:16" ht="16.5" customHeight="1">
      <c r="A117" s="403" t="s">
        <v>1180</v>
      </c>
      <c r="B117" s="27">
        <v>1132</v>
      </c>
      <c r="C117" s="27">
        <v>1140</v>
      </c>
      <c r="D117" s="27">
        <v>8</v>
      </c>
      <c r="E117" s="61">
        <v>25.8</v>
      </c>
      <c r="F117" s="481">
        <v>0</v>
      </c>
      <c r="G117" s="481">
        <v>0</v>
      </c>
      <c r="H117" s="480">
        <v>0</v>
      </c>
      <c r="I117" s="63">
        <v>0</v>
      </c>
      <c r="J117" s="149"/>
      <c r="K117" s="149"/>
      <c r="L117" s="149"/>
      <c r="M117" s="59">
        <v>25.8</v>
      </c>
      <c r="N117" s="59">
        <v>0</v>
      </c>
      <c r="O117" s="58">
        <v>25.8</v>
      </c>
      <c r="P117" s="201"/>
    </row>
    <row r="118" spans="1:16" ht="16.5" customHeight="1">
      <c r="A118" s="401" t="s">
        <v>834</v>
      </c>
      <c r="B118" s="27">
        <v>1186</v>
      </c>
      <c r="C118" s="27">
        <v>1186</v>
      </c>
      <c r="D118" s="27">
        <v>0</v>
      </c>
      <c r="E118" s="61">
        <v>0</v>
      </c>
      <c r="F118" s="481">
        <v>0</v>
      </c>
      <c r="G118" s="481">
        <v>0</v>
      </c>
      <c r="H118" s="480">
        <v>0</v>
      </c>
      <c r="I118" s="63">
        <v>0</v>
      </c>
      <c r="J118" s="149"/>
      <c r="K118" s="149"/>
      <c r="L118" s="149"/>
      <c r="M118" s="59">
        <v>0</v>
      </c>
      <c r="N118" s="59">
        <v>0</v>
      </c>
      <c r="O118" s="58">
        <v>0</v>
      </c>
      <c r="P118" s="201" t="s">
        <v>1997</v>
      </c>
    </row>
    <row r="119" spans="1:16" ht="16.5" customHeight="1">
      <c r="A119" s="557" t="s">
        <v>1604</v>
      </c>
      <c r="B119" s="27">
        <v>857</v>
      </c>
      <c r="C119" s="27">
        <v>892</v>
      </c>
      <c r="D119" s="27">
        <v>35</v>
      </c>
      <c r="E119" s="61">
        <v>112.875</v>
      </c>
      <c r="F119" s="481">
        <v>0</v>
      </c>
      <c r="G119" s="481">
        <v>0</v>
      </c>
      <c r="H119" s="480">
        <v>0</v>
      </c>
      <c r="I119" s="63">
        <v>0</v>
      </c>
      <c r="J119" s="149"/>
      <c r="K119" s="149"/>
      <c r="L119" s="149"/>
      <c r="M119" s="59">
        <v>112.875</v>
      </c>
      <c r="N119" s="59">
        <v>0</v>
      </c>
      <c r="O119" s="58">
        <v>112.875</v>
      </c>
      <c r="P119" s="201"/>
    </row>
    <row r="120" spans="1:16" ht="16.5" customHeight="1">
      <c r="A120" s="399" t="s">
        <v>704</v>
      </c>
      <c r="B120" s="27">
        <v>1434</v>
      </c>
      <c r="C120" s="27">
        <v>1442</v>
      </c>
      <c r="D120" s="27">
        <v>8</v>
      </c>
      <c r="E120" s="61">
        <v>25.8</v>
      </c>
      <c r="F120" s="481">
        <v>0</v>
      </c>
      <c r="G120" s="481">
        <v>0</v>
      </c>
      <c r="H120" s="480">
        <v>0</v>
      </c>
      <c r="I120" s="63">
        <v>0</v>
      </c>
      <c r="J120" s="27" t="s">
        <v>2101</v>
      </c>
      <c r="K120" s="149">
        <v>9.675</v>
      </c>
      <c r="L120" s="149">
        <v>0</v>
      </c>
      <c r="M120" s="59">
        <v>35.475</v>
      </c>
      <c r="N120" s="59">
        <v>0</v>
      </c>
      <c r="O120" s="58">
        <v>35.475</v>
      </c>
      <c r="P120" s="201"/>
    </row>
    <row r="121" spans="1:16" ht="16.5" customHeight="1">
      <c r="A121" s="557" t="s">
        <v>1129</v>
      </c>
      <c r="B121" s="27">
        <v>1749</v>
      </c>
      <c r="C121" s="27">
        <v>1756</v>
      </c>
      <c r="D121" s="27">
        <v>7</v>
      </c>
      <c r="E121" s="61">
        <v>22.575</v>
      </c>
      <c r="F121" s="481">
        <v>0</v>
      </c>
      <c r="G121" s="481">
        <v>0</v>
      </c>
      <c r="H121" s="480">
        <v>0</v>
      </c>
      <c r="I121" s="63">
        <v>0</v>
      </c>
      <c r="J121" s="149"/>
      <c r="K121" s="149"/>
      <c r="L121" s="149"/>
      <c r="M121" s="59">
        <v>22.575</v>
      </c>
      <c r="N121" s="59">
        <v>0</v>
      </c>
      <c r="O121" s="58">
        <v>22.575</v>
      </c>
      <c r="P121" s="201"/>
    </row>
    <row r="122" spans="1:16" ht="16.5" customHeight="1">
      <c r="A122" s="557" t="s">
        <v>1130</v>
      </c>
      <c r="B122" s="27">
        <v>992</v>
      </c>
      <c r="C122" s="27">
        <v>996</v>
      </c>
      <c r="D122" s="27">
        <v>4</v>
      </c>
      <c r="E122" s="61">
        <v>12.9</v>
      </c>
      <c r="F122" s="481">
        <v>0</v>
      </c>
      <c r="G122" s="481">
        <v>0</v>
      </c>
      <c r="H122" s="480">
        <v>0</v>
      </c>
      <c r="I122" s="63">
        <v>0</v>
      </c>
      <c r="J122" s="149"/>
      <c r="K122" s="149"/>
      <c r="L122" s="149"/>
      <c r="M122" s="59">
        <v>12.9</v>
      </c>
      <c r="N122" s="59">
        <v>0</v>
      </c>
      <c r="O122" s="58">
        <v>12.9</v>
      </c>
      <c r="P122" s="201"/>
    </row>
    <row r="123" spans="1:16" ht="16.5" customHeight="1">
      <c r="A123" s="411" t="s">
        <v>705</v>
      </c>
      <c r="B123" s="27">
        <v>842</v>
      </c>
      <c r="C123" s="27">
        <v>847</v>
      </c>
      <c r="D123" s="27">
        <v>5</v>
      </c>
      <c r="E123" s="61">
        <v>16.125</v>
      </c>
      <c r="F123" s="481">
        <v>0</v>
      </c>
      <c r="G123" s="481">
        <v>0</v>
      </c>
      <c r="H123" s="480">
        <v>0</v>
      </c>
      <c r="I123" s="63">
        <v>0</v>
      </c>
      <c r="J123" s="149"/>
      <c r="K123" s="149"/>
      <c r="L123" s="149"/>
      <c r="M123" s="59">
        <v>16.125</v>
      </c>
      <c r="N123" s="59">
        <v>0</v>
      </c>
      <c r="O123" s="58">
        <v>16.125</v>
      </c>
      <c r="P123" s="201"/>
    </row>
    <row r="124" spans="1:16" ht="16.5" customHeight="1">
      <c r="A124" s="411" t="s">
        <v>1665</v>
      </c>
      <c r="B124" s="27">
        <v>987</v>
      </c>
      <c r="C124" s="27">
        <v>992</v>
      </c>
      <c r="D124" s="27">
        <v>5</v>
      </c>
      <c r="E124" s="61">
        <v>16.125</v>
      </c>
      <c r="F124" s="481">
        <v>0</v>
      </c>
      <c r="G124" s="481">
        <v>0</v>
      </c>
      <c r="H124" s="480">
        <v>0</v>
      </c>
      <c r="I124" s="63">
        <v>0</v>
      </c>
      <c r="J124" s="149"/>
      <c r="K124" s="149"/>
      <c r="L124" s="149"/>
      <c r="M124" s="59">
        <v>16.125</v>
      </c>
      <c r="N124" s="59">
        <v>0</v>
      </c>
      <c r="O124" s="58">
        <v>16.125</v>
      </c>
      <c r="P124" s="201"/>
    </row>
    <row r="125" spans="1:16" ht="16.5" customHeight="1">
      <c r="A125" s="411" t="s">
        <v>428</v>
      </c>
      <c r="B125" s="27">
        <v>1087</v>
      </c>
      <c r="C125" s="27">
        <v>1093</v>
      </c>
      <c r="D125" s="27">
        <v>6</v>
      </c>
      <c r="E125" s="61">
        <v>19.35</v>
      </c>
      <c r="F125" s="481">
        <v>0</v>
      </c>
      <c r="G125" s="481">
        <v>0</v>
      </c>
      <c r="H125" s="480">
        <v>0</v>
      </c>
      <c r="I125" s="63">
        <v>0</v>
      </c>
      <c r="J125" s="149"/>
      <c r="K125" s="149"/>
      <c r="L125" s="149"/>
      <c r="M125" s="59">
        <v>19.35</v>
      </c>
      <c r="N125" s="59">
        <v>0</v>
      </c>
      <c r="O125" s="58">
        <v>19.35</v>
      </c>
      <c r="P125" s="201"/>
    </row>
    <row r="126" spans="1:16" ht="16.5" customHeight="1">
      <c r="A126" s="557" t="s">
        <v>706</v>
      </c>
      <c r="B126" s="27">
        <v>861</v>
      </c>
      <c r="C126" s="27">
        <v>867</v>
      </c>
      <c r="D126" s="27">
        <v>6</v>
      </c>
      <c r="E126" s="61">
        <v>19.35</v>
      </c>
      <c r="F126" s="481">
        <v>0</v>
      </c>
      <c r="G126" s="481">
        <v>0</v>
      </c>
      <c r="H126" s="480">
        <v>0</v>
      </c>
      <c r="I126" s="63">
        <v>0</v>
      </c>
      <c r="J126" s="149"/>
      <c r="K126" s="149"/>
      <c r="L126" s="149"/>
      <c r="M126" s="59">
        <v>19.35</v>
      </c>
      <c r="N126" s="59">
        <v>0</v>
      </c>
      <c r="O126" s="58">
        <v>19.35</v>
      </c>
      <c r="P126" s="201"/>
    </row>
    <row r="127" spans="1:16" ht="16.5" customHeight="1">
      <c r="A127" s="406" t="s">
        <v>707</v>
      </c>
      <c r="B127" s="27">
        <v>127</v>
      </c>
      <c r="C127" s="27">
        <v>132</v>
      </c>
      <c r="D127" s="27">
        <v>5</v>
      </c>
      <c r="E127" s="61">
        <v>16.125</v>
      </c>
      <c r="F127" s="481">
        <v>0</v>
      </c>
      <c r="G127" s="481">
        <v>0</v>
      </c>
      <c r="H127" s="480" t="s">
        <v>2972</v>
      </c>
      <c r="I127" s="63">
        <v>0</v>
      </c>
      <c r="J127" s="149"/>
      <c r="K127" s="149"/>
      <c r="L127" s="149"/>
      <c r="M127" s="59">
        <v>16.125</v>
      </c>
      <c r="N127" s="59">
        <v>0</v>
      </c>
      <c r="O127" s="58">
        <v>16.125</v>
      </c>
      <c r="P127" s="201"/>
    </row>
    <row r="128" spans="1:16" ht="16.5" customHeight="1">
      <c r="A128" s="411" t="s">
        <v>708</v>
      </c>
      <c r="B128" s="27">
        <v>779</v>
      </c>
      <c r="C128" s="27">
        <v>785</v>
      </c>
      <c r="D128" s="27">
        <v>6</v>
      </c>
      <c r="E128" s="61">
        <v>19.35</v>
      </c>
      <c r="F128" s="481">
        <v>0</v>
      </c>
      <c r="G128" s="481">
        <v>0</v>
      </c>
      <c r="H128" s="480">
        <v>0</v>
      </c>
      <c r="I128" s="63">
        <v>0</v>
      </c>
      <c r="J128" s="149"/>
      <c r="K128" s="149"/>
      <c r="L128" s="149"/>
      <c r="M128" s="59">
        <v>19.35</v>
      </c>
      <c r="N128" s="59">
        <v>0</v>
      </c>
      <c r="O128" s="58">
        <v>19.35</v>
      </c>
      <c r="P128" s="201"/>
    </row>
    <row r="129" spans="1:16" ht="16.5" customHeight="1">
      <c r="A129" s="553" t="s">
        <v>404</v>
      </c>
      <c r="B129" s="27">
        <v>778</v>
      </c>
      <c r="C129" s="27">
        <v>784</v>
      </c>
      <c r="D129" s="27">
        <v>6</v>
      </c>
      <c r="E129" s="61">
        <v>19.35</v>
      </c>
      <c r="F129" s="481">
        <v>0</v>
      </c>
      <c r="G129" s="481">
        <v>0</v>
      </c>
      <c r="H129" s="480">
        <v>0</v>
      </c>
      <c r="I129" s="63">
        <v>0</v>
      </c>
      <c r="J129" s="149"/>
      <c r="K129" s="149"/>
      <c r="L129" s="149"/>
      <c r="M129" s="59">
        <v>19.35</v>
      </c>
      <c r="N129" s="59">
        <v>0</v>
      </c>
      <c r="O129" s="58">
        <v>19.35</v>
      </c>
      <c r="P129" s="201"/>
    </row>
    <row r="130" spans="1:16" ht="16.5" customHeight="1">
      <c r="A130" s="399" t="s">
        <v>2496</v>
      </c>
      <c r="B130" s="27">
        <v>210</v>
      </c>
      <c r="C130" s="27">
        <v>212</v>
      </c>
      <c r="D130" s="27">
        <v>2</v>
      </c>
      <c r="E130" s="61">
        <v>6.45</v>
      </c>
      <c r="F130" s="481">
        <v>0</v>
      </c>
      <c r="G130" s="481">
        <v>0</v>
      </c>
      <c r="H130" s="480" t="s">
        <v>2972</v>
      </c>
      <c r="I130" s="63">
        <v>0</v>
      </c>
      <c r="J130" s="155" t="s">
        <v>1401</v>
      </c>
      <c r="K130" s="149">
        <v>18.15</v>
      </c>
      <c r="L130" s="149">
        <v>132</v>
      </c>
      <c r="M130" s="59">
        <v>24.6</v>
      </c>
      <c r="N130" s="59">
        <v>132</v>
      </c>
      <c r="O130" s="58">
        <v>156.6</v>
      </c>
      <c r="P130" s="201"/>
    </row>
    <row r="131" spans="1:16" ht="16.5" customHeight="1">
      <c r="A131" s="399" t="s">
        <v>709</v>
      </c>
      <c r="B131" s="27">
        <v>889</v>
      </c>
      <c r="C131" s="27">
        <v>895</v>
      </c>
      <c r="D131" s="27">
        <v>6</v>
      </c>
      <c r="E131" s="61">
        <v>19.35</v>
      </c>
      <c r="F131" s="481">
        <v>0</v>
      </c>
      <c r="G131" s="481">
        <v>0</v>
      </c>
      <c r="H131" s="480">
        <v>0</v>
      </c>
      <c r="I131" s="63">
        <v>0</v>
      </c>
      <c r="J131" s="149"/>
      <c r="K131" s="149"/>
      <c r="L131" s="149"/>
      <c r="M131" s="59">
        <v>19.35</v>
      </c>
      <c r="N131" s="59">
        <v>0</v>
      </c>
      <c r="O131" s="58">
        <v>19.35</v>
      </c>
      <c r="P131" s="201"/>
    </row>
    <row r="132" spans="1:16" ht="16.5" customHeight="1">
      <c r="A132" s="399" t="s">
        <v>1792</v>
      </c>
      <c r="B132" s="27">
        <v>627</v>
      </c>
      <c r="C132" s="27">
        <v>630</v>
      </c>
      <c r="D132" s="27">
        <v>3</v>
      </c>
      <c r="E132" s="61">
        <v>9.675</v>
      </c>
      <c r="F132" s="481">
        <v>0</v>
      </c>
      <c r="G132" s="481">
        <v>0</v>
      </c>
      <c r="H132" s="480">
        <v>0</v>
      </c>
      <c r="I132" s="63">
        <v>0</v>
      </c>
      <c r="J132" s="149"/>
      <c r="K132" s="149"/>
      <c r="L132" s="149"/>
      <c r="M132" s="59">
        <v>9.675</v>
      </c>
      <c r="N132" s="59">
        <v>0</v>
      </c>
      <c r="O132" s="58">
        <v>9.675</v>
      </c>
      <c r="P132" s="201"/>
    </row>
    <row r="133" spans="1:16" ht="16.5" customHeight="1">
      <c r="A133" s="558" t="s">
        <v>673</v>
      </c>
      <c r="B133" s="69">
        <v>1040</v>
      </c>
      <c r="C133" s="69">
        <v>1042</v>
      </c>
      <c r="D133" s="27">
        <v>2</v>
      </c>
      <c r="E133" s="61">
        <v>6.45</v>
      </c>
      <c r="F133" s="481">
        <v>0</v>
      </c>
      <c r="G133" s="481">
        <v>0</v>
      </c>
      <c r="H133" s="480">
        <v>0</v>
      </c>
      <c r="I133" s="63">
        <v>0</v>
      </c>
      <c r="J133" s="149"/>
      <c r="K133" s="149"/>
      <c r="L133" s="149"/>
      <c r="M133" s="59">
        <v>6.45</v>
      </c>
      <c r="N133" s="59">
        <v>0</v>
      </c>
      <c r="O133" s="58">
        <v>6.45</v>
      </c>
      <c r="P133" s="201"/>
    </row>
    <row r="134" spans="1:16" ht="16.5" customHeight="1">
      <c r="A134" s="399" t="s">
        <v>2970</v>
      </c>
      <c r="B134" s="27">
        <v>1067</v>
      </c>
      <c r="C134" s="27">
        <v>1072</v>
      </c>
      <c r="D134" s="27">
        <v>5</v>
      </c>
      <c r="E134" s="61">
        <v>16.125</v>
      </c>
      <c r="F134" s="481">
        <v>0</v>
      </c>
      <c r="G134" s="481">
        <v>0</v>
      </c>
      <c r="H134" s="480">
        <v>0</v>
      </c>
      <c r="I134" s="63">
        <v>0</v>
      </c>
      <c r="J134" s="149"/>
      <c r="K134" s="149"/>
      <c r="L134" s="149"/>
      <c r="M134" s="59">
        <v>16.125</v>
      </c>
      <c r="N134" s="59">
        <v>0</v>
      </c>
      <c r="O134" s="58">
        <v>16.125</v>
      </c>
      <c r="P134" s="201" t="s">
        <v>2971</v>
      </c>
    </row>
    <row r="135" spans="1:16" ht="16.5" customHeight="1">
      <c r="A135" s="399" t="s">
        <v>1793</v>
      </c>
      <c r="B135" s="27">
        <v>356</v>
      </c>
      <c r="C135" s="27">
        <v>356</v>
      </c>
      <c r="D135" s="27">
        <v>0</v>
      </c>
      <c r="E135" s="61">
        <v>0</v>
      </c>
      <c r="F135" s="481">
        <v>0</v>
      </c>
      <c r="G135" s="481">
        <v>0</v>
      </c>
      <c r="H135" s="480">
        <v>0</v>
      </c>
      <c r="I135" s="63">
        <v>0</v>
      </c>
      <c r="J135" s="149"/>
      <c r="K135" s="149"/>
      <c r="L135" s="149"/>
      <c r="M135" s="59">
        <v>0</v>
      </c>
      <c r="N135" s="59">
        <v>0</v>
      </c>
      <c r="O135" s="58">
        <v>0</v>
      </c>
      <c r="P135" s="201" t="s">
        <v>1997</v>
      </c>
    </row>
    <row r="136" spans="1:16" ht="16.5" customHeight="1">
      <c r="A136" s="399" t="s">
        <v>2226</v>
      </c>
      <c r="B136" s="69">
        <v>958</v>
      </c>
      <c r="C136" s="69">
        <v>960</v>
      </c>
      <c r="D136" s="27">
        <v>2</v>
      </c>
      <c r="E136" s="61">
        <v>6.45</v>
      </c>
      <c r="F136" s="481">
        <v>0</v>
      </c>
      <c r="G136" s="481">
        <v>0</v>
      </c>
      <c r="H136" s="480">
        <v>0</v>
      </c>
      <c r="I136" s="63">
        <v>0</v>
      </c>
      <c r="J136" s="149"/>
      <c r="K136" s="149"/>
      <c r="L136" s="149"/>
      <c r="M136" s="59">
        <v>6.45</v>
      </c>
      <c r="N136" s="59">
        <v>0</v>
      </c>
      <c r="O136" s="58">
        <v>6.45</v>
      </c>
      <c r="P136" s="201"/>
    </row>
    <row r="137" spans="1:16" ht="16.5" customHeight="1">
      <c r="A137" s="411" t="s">
        <v>1507</v>
      </c>
      <c r="B137" s="27">
        <v>1030</v>
      </c>
      <c r="C137" s="27">
        <v>1032</v>
      </c>
      <c r="D137" s="27">
        <v>2</v>
      </c>
      <c r="E137" s="61">
        <v>6.45</v>
      </c>
      <c r="F137" s="481">
        <v>0</v>
      </c>
      <c r="G137" s="481">
        <v>0</v>
      </c>
      <c r="H137" s="480">
        <v>0</v>
      </c>
      <c r="I137" s="63">
        <v>0</v>
      </c>
      <c r="J137" s="152" t="s">
        <v>2999</v>
      </c>
      <c r="K137" s="59">
        <v>19.35</v>
      </c>
      <c r="L137" s="59">
        <v>0</v>
      </c>
      <c r="M137" s="59">
        <v>25.8</v>
      </c>
      <c r="N137" s="59">
        <v>0</v>
      </c>
      <c r="O137" s="58">
        <v>25.8</v>
      </c>
      <c r="P137" s="201"/>
    </row>
    <row r="138" spans="1:16" ht="16.5" customHeight="1">
      <c r="A138" s="399" t="s">
        <v>2226</v>
      </c>
      <c r="B138" s="27">
        <v>99</v>
      </c>
      <c r="C138" s="27">
        <v>99</v>
      </c>
      <c r="D138" s="27">
        <v>0</v>
      </c>
      <c r="E138" s="61">
        <v>0</v>
      </c>
      <c r="F138" s="481">
        <v>0</v>
      </c>
      <c r="G138" s="481">
        <v>0</v>
      </c>
      <c r="H138" s="480">
        <v>0</v>
      </c>
      <c r="I138" s="63">
        <v>0</v>
      </c>
      <c r="J138" s="149" t="s">
        <v>746</v>
      </c>
      <c r="K138" s="149">
        <v>6.45</v>
      </c>
      <c r="L138" s="149">
        <v>0</v>
      </c>
      <c r="M138" s="59">
        <v>6.45</v>
      </c>
      <c r="N138" s="59">
        <v>0</v>
      </c>
      <c r="O138" s="58">
        <v>6.45</v>
      </c>
      <c r="P138" s="201"/>
    </row>
    <row r="139" spans="1:16" ht="16.5" customHeight="1">
      <c r="A139" s="559" t="s">
        <v>11</v>
      </c>
      <c r="B139" s="27">
        <v>130</v>
      </c>
      <c r="C139" s="27">
        <v>130</v>
      </c>
      <c r="D139" s="27">
        <v>0</v>
      </c>
      <c r="E139" s="61">
        <v>0</v>
      </c>
      <c r="F139" s="481">
        <v>0</v>
      </c>
      <c r="G139" s="481">
        <v>0</v>
      </c>
      <c r="H139" s="480">
        <v>0</v>
      </c>
      <c r="I139" s="63">
        <v>0</v>
      </c>
      <c r="J139" s="150"/>
      <c r="K139" s="150"/>
      <c r="L139" s="150"/>
      <c r="M139" s="59">
        <v>0</v>
      </c>
      <c r="N139" s="59">
        <v>0</v>
      </c>
      <c r="O139" s="58">
        <v>0</v>
      </c>
      <c r="P139" s="201" t="s">
        <v>1997</v>
      </c>
    </row>
    <row r="140" spans="1:16" ht="16.5" customHeight="1">
      <c r="A140" s="399" t="s">
        <v>2227</v>
      </c>
      <c r="B140" s="27">
        <v>1050</v>
      </c>
      <c r="C140" s="27">
        <v>1050</v>
      </c>
      <c r="D140" s="27">
        <v>0</v>
      </c>
      <c r="E140" s="61">
        <v>0</v>
      </c>
      <c r="F140" s="481">
        <v>0</v>
      </c>
      <c r="G140" s="481">
        <v>0</v>
      </c>
      <c r="H140" s="480">
        <v>0</v>
      </c>
      <c r="I140" s="63">
        <v>0</v>
      </c>
      <c r="J140" s="149"/>
      <c r="K140" s="149"/>
      <c r="L140" s="149"/>
      <c r="M140" s="59">
        <v>0</v>
      </c>
      <c r="N140" s="59">
        <v>0</v>
      </c>
      <c r="O140" s="58">
        <v>0</v>
      </c>
      <c r="P140" s="201" t="s">
        <v>1997</v>
      </c>
    </row>
    <row r="141" spans="1:16" ht="16.5" customHeight="1">
      <c r="A141" s="402" t="s">
        <v>226</v>
      </c>
      <c r="B141" s="27">
        <v>813</v>
      </c>
      <c r="C141" s="27">
        <v>813</v>
      </c>
      <c r="D141" s="27">
        <v>0</v>
      </c>
      <c r="E141" s="61">
        <v>0</v>
      </c>
      <c r="F141" s="481">
        <v>0</v>
      </c>
      <c r="G141" s="481">
        <v>0</v>
      </c>
      <c r="H141" s="480" t="s">
        <v>2972</v>
      </c>
      <c r="I141" s="63">
        <v>0</v>
      </c>
      <c r="J141" s="149"/>
      <c r="K141" s="149"/>
      <c r="L141" s="149"/>
      <c r="M141" s="59">
        <v>0</v>
      </c>
      <c r="N141" s="59">
        <v>0</v>
      </c>
      <c r="O141" s="58">
        <v>0</v>
      </c>
      <c r="P141" s="201" t="s">
        <v>1997</v>
      </c>
    </row>
    <row r="142" spans="1:16" ht="16.5" customHeight="1">
      <c r="A142" s="411" t="s">
        <v>2228</v>
      </c>
      <c r="B142" s="69">
        <v>1861</v>
      </c>
      <c r="C142" s="69">
        <v>1863</v>
      </c>
      <c r="D142" s="69">
        <v>2</v>
      </c>
      <c r="E142" s="61">
        <v>6.45</v>
      </c>
      <c r="F142" s="481">
        <v>0</v>
      </c>
      <c r="G142" s="481">
        <v>0</v>
      </c>
      <c r="H142" s="480">
        <v>0</v>
      </c>
      <c r="I142" s="63">
        <v>0</v>
      </c>
      <c r="J142" s="150"/>
      <c r="K142" s="149"/>
      <c r="L142" s="149"/>
      <c r="M142" s="59">
        <v>6.45</v>
      </c>
      <c r="N142" s="59">
        <v>0</v>
      </c>
      <c r="O142" s="58">
        <v>6.45</v>
      </c>
      <c r="P142" s="201"/>
    </row>
    <row r="143" spans="1:16" ht="16.5" customHeight="1">
      <c r="A143" s="399" t="s">
        <v>2687</v>
      </c>
      <c r="B143" s="36">
        <v>1035</v>
      </c>
      <c r="C143" s="36">
        <v>1035</v>
      </c>
      <c r="D143" s="36">
        <v>0</v>
      </c>
      <c r="E143" s="215">
        <v>0</v>
      </c>
      <c r="F143" s="481">
        <v>0</v>
      </c>
      <c r="G143" s="481">
        <v>0</v>
      </c>
      <c r="H143" s="480">
        <v>0</v>
      </c>
      <c r="I143" s="217">
        <v>0</v>
      </c>
      <c r="J143" s="237"/>
      <c r="K143" s="237"/>
      <c r="L143" s="237"/>
      <c r="M143" s="238">
        <v>0</v>
      </c>
      <c r="N143" s="238">
        <v>0</v>
      </c>
      <c r="O143" s="239">
        <v>0</v>
      </c>
      <c r="P143" s="201" t="s">
        <v>1997</v>
      </c>
    </row>
    <row r="144" spans="1:16" ht="27.75" customHeight="1">
      <c r="A144" s="556"/>
      <c r="B144" s="220"/>
      <c r="C144" s="220"/>
      <c r="D144" s="220"/>
      <c r="E144" s="222"/>
      <c r="F144" s="560"/>
      <c r="G144" s="560"/>
      <c r="H144" s="505" t="s">
        <v>2032</v>
      </c>
      <c r="I144" s="223"/>
      <c r="J144" s="224"/>
      <c r="K144" s="224"/>
      <c r="L144" s="224"/>
      <c r="M144" s="225"/>
      <c r="N144" s="225"/>
      <c r="O144" s="226"/>
      <c r="P144" s="201"/>
    </row>
    <row r="145" spans="1:16" ht="16.5" customHeight="1">
      <c r="A145" s="558" t="s">
        <v>1279</v>
      </c>
      <c r="B145" s="70">
        <v>170</v>
      </c>
      <c r="C145" s="70">
        <v>170</v>
      </c>
      <c r="D145" s="70">
        <v>0</v>
      </c>
      <c r="E145" s="56">
        <v>0</v>
      </c>
      <c r="F145" s="506">
        <v>0</v>
      </c>
      <c r="G145" s="506">
        <v>0</v>
      </c>
      <c r="H145" s="480">
        <v>0</v>
      </c>
      <c r="I145" s="58">
        <v>0</v>
      </c>
      <c r="J145" s="149"/>
      <c r="K145" s="149"/>
      <c r="L145" s="149"/>
      <c r="M145" s="59">
        <v>0</v>
      </c>
      <c r="N145" s="59">
        <v>0</v>
      </c>
      <c r="O145" s="58">
        <v>0</v>
      </c>
      <c r="P145" s="201" t="s">
        <v>1997</v>
      </c>
    </row>
    <row r="146" spans="1:16" ht="16.5" customHeight="1">
      <c r="A146" s="411" t="s">
        <v>2962</v>
      </c>
      <c r="B146" s="27">
        <v>1730</v>
      </c>
      <c r="C146" s="27">
        <v>1735</v>
      </c>
      <c r="D146" s="27">
        <v>5</v>
      </c>
      <c r="E146" s="61">
        <v>16.125</v>
      </c>
      <c r="F146" s="506">
        <v>0</v>
      </c>
      <c r="G146" s="506">
        <v>0</v>
      </c>
      <c r="H146" s="480" t="s">
        <v>2972</v>
      </c>
      <c r="I146" s="63">
        <v>0</v>
      </c>
      <c r="J146" s="149"/>
      <c r="K146" s="149"/>
      <c r="L146" s="149"/>
      <c r="M146" s="59">
        <v>16.125</v>
      </c>
      <c r="N146" s="59">
        <v>0</v>
      </c>
      <c r="O146" s="58">
        <v>16.125</v>
      </c>
      <c r="P146" s="201"/>
    </row>
    <row r="147" spans="1:16" ht="16.5" customHeight="1">
      <c r="A147" s="399" t="s">
        <v>1794</v>
      </c>
      <c r="B147" s="27">
        <v>1136</v>
      </c>
      <c r="C147" s="27">
        <v>1140</v>
      </c>
      <c r="D147" s="27">
        <v>4</v>
      </c>
      <c r="E147" s="61">
        <v>12.9</v>
      </c>
      <c r="F147" s="506">
        <v>0</v>
      </c>
      <c r="G147" s="506">
        <v>0</v>
      </c>
      <c r="H147" s="480" t="s">
        <v>2972</v>
      </c>
      <c r="I147" s="63">
        <v>0</v>
      </c>
      <c r="J147" s="149"/>
      <c r="K147" s="149"/>
      <c r="L147" s="149"/>
      <c r="M147" s="59">
        <v>12.9</v>
      </c>
      <c r="N147" s="59">
        <v>0</v>
      </c>
      <c r="O147" s="58">
        <v>12.9</v>
      </c>
      <c r="P147" s="201"/>
    </row>
    <row r="148" spans="1:16" ht="16.5" customHeight="1">
      <c r="A148" s="411" t="s">
        <v>1693</v>
      </c>
      <c r="B148" s="27">
        <v>1006</v>
      </c>
      <c r="C148" s="27">
        <v>1009</v>
      </c>
      <c r="D148" s="27">
        <v>3</v>
      </c>
      <c r="E148" s="61">
        <v>9.675</v>
      </c>
      <c r="F148" s="506">
        <v>0</v>
      </c>
      <c r="G148" s="506">
        <v>0</v>
      </c>
      <c r="H148" s="480" t="s">
        <v>2972</v>
      </c>
      <c r="I148" s="63">
        <v>0</v>
      </c>
      <c r="J148" s="149"/>
      <c r="K148" s="149"/>
      <c r="L148" s="149"/>
      <c r="M148" s="59">
        <v>9.675</v>
      </c>
      <c r="N148" s="59">
        <v>0</v>
      </c>
      <c r="O148" s="58">
        <v>9.675</v>
      </c>
      <c r="P148" s="201"/>
    </row>
    <row r="149" spans="1:16" ht="16.5" customHeight="1">
      <c r="A149" s="553" t="s">
        <v>2623</v>
      </c>
      <c r="B149" s="27">
        <v>1410</v>
      </c>
      <c r="C149" s="27">
        <v>1415</v>
      </c>
      <c r="D149" s="27">
        <v>5</v>
      </c>
      <c r="E149" s="61">
        <v>16.125</v>
      </c>
      <c r="F149" s="506">
        <v>0</v>
      </c>
      <c r="G149" s="506">
        <v>0</v>
      </c>
      <c r="H149" s="480">
        <v>0</v>
      </c>
      <c r="I149" s="63">
        <v>0</v>
      </c>
      <c r="J149" s="149"/>
      <c r="K149" s="149"/>
      <c r="L149" s="149"/>
      <c r="M149" s="59">
        <v>16.125</v>
      </c>
      <c r="N149" s="59">
        <v>0</v>
      </c>
      <c r="O149" s="58">
        <v>16.125</v>
      </c>
      <c r="P149" s="201"/>
    </row>
    <row r="150" spans="1:16" ht="16.5" customHeight="1">
      <c r="A150" s="399" t="s">
        <v>93</v>
      </c>
      <c r="B150" s="27">
        <v>1249</v>
      </c>
      <c r="C150" s="27">
        <v>1255</v>
      </c>
      <c r="D150" s="27">
        <v>6</v>
      </c>
      <c r="E150" s="61">
        <v>19.35</v>
      </c>
      <c r="F150" s="506">
        <v>0</v>
      </c>
      <c r="G150" s="506">
        <v>0</v>
      </c>
      <c r="H150" s="480">
        <v>0</v>
      </c>
      <c r="I150" s="63">
        <v>0</v>
      </c>
      <c r="J150" s="149"/>
      <c r="K150" s="149"/>
      <c r="L150" s="149"/>
      <c r="M150" s="59">
        <v>19.35</v>
      </c>
      <c r="N150" s="59">
        <v>0</v>
      </c>
      <c r="O150" s="58">
        <v>19.35</v>
      </c>
      <c r="P150" s="201"/>
    </row>
    <row r="151" spans="1:16" ht="16.5" customHeight="1">
      <c r="A151" s="418" t="s">
        <v>1167</v>
      </c>
      <c r="B151" s="27">
        <v>1231</v>
      </c>
      <c r="C151" s="27">
        <v>1237</v>
      </c>
      <c r="D151" s="27">
        <v>6</v>
      </c>
      <c r="E151" s="61">
        <v>19.35</v>
      </c>
      <c r="F151" s="506">
        <v>0</v>
      </c>
      <c r="G151" s="506">
        <v>0</v>
      </c>
      <c r="H151" s="480">
        <v>0</v>
      </c>
      <c r="I151" s="63">
        <v>0</v>
      </c>
      <c r="J151" s="149"/>
      <c r="K151" s="149"/>
      <c r="L151" s="149"/>
      <c r="M151" s="59">
        <v>19.35</v>
      </c>
      <c r="N151" s="59">
        <v>0</v>
      </c>
      <c r="O151" s="58">
        <v>19.35</v>
      </c>
      <c r="P151" s="201"/>
    </row>
    <row r="152" spans="1:16" ht="16.5" customHeight="1">
      <c r="A152" s="553" t="s">
        <v>2581</v>
      </c>
      <c r="B152" s="69">
        <v>1271</v>
      </c>
      <c r="C152" s="69">
        <v>1280</v>
      </c>
      <c r="D152" s="69">
        <v>9</v>
      </c>
      <c r="E152" s="61">
        <v>29.025</v>
      </c>
      <c r="F152" s="506">
        <v>0</v>
      </c>
      <c r="G152" s="506">
        <v>0</v>
      </c>
      <c r="H152" s="480">
        <v>0</v>
      </c>
      <c r="I152" s="63">
        <v>0</v>
      </c>
      <c r="J152" s="149"/>
      <c r="K152" s="149"/>
      <c r="L152" s="149"/>
      <c r="M152" s="59">
        <v>29.025</v>
      </c>
      <c r="N152" s="59">
        <v>0</v>
      </c>
      <c r="O152" s="58">
        <v>29.025</v>
      </c>
      <c r="P152" s="201"/>
    </row>
    <row r="153" spans="1:16" ht="16.5" customHeight="1">
      <c r="A153" s="411" t="s">
        <v>1174</v>
      </c>
      <c r="B153" s="27">
        <v>1089</v>
      </c>
      <c r="C153" s="27">
        <v>1092</v>
      </c>
      <c r="D153" s="27">
        <v>3</v>
      </c>
      <c r="E153" s="61">
        <v>9.675</v>
      </c>
      <c r="F153" s="506">
        <v>0</v>
      </c>
      <c r="G153" s="506">
        <v>0</v>
      </c>
      <c r="H153" s="480">
        <v>0</v>
      </c>
      <c r="I153" s="63">
        <v>0</v>
      </c>
      <c r="J153" s="149"/>
      <c r="K153" s="149"/>
      <c r="L153" s="149"/>
      <c r="M153" s="59">
        <v>9.675</v>
      </c>
      <c r="N153" s="59">
        <v>0</v>
      </c>
      <c r="O153" s="58">
        <v>9.675</v>
      </c>
      <c r="P153" s="201"/>
    </row>
    <row r="154" spans="1:16" ht="16.5" customHeight="1">
      <c r="A154" s="561" t="s">
        <v>94</v>
      </c>
      <c r="B154" s="27">
        <v>292</v>
      </c>
      <c r="C154" s="27">
        <v>302</v>
      </c>
      <c r="D154" s="27">
        <v>10</v>
      </c>
      <c r="E154" s="61">
        <v>32.25</v>
      </c>
      <c r="F154" s="506">
        <v>0</v>
      </c>
      <c r="G154" s="506">
        <v>0</v>
      </c>
      <c r="H154" s="480">
        <v>0</v>
      </c>
      <c r="I154" s="63">
        <v>0</v>
      </c>
      <c r="J154" s="149"/>
      <c r="K154" s="149"/>
      <c r="L154" s="149"/>
      <c r="M154" s="59">
        <v>32.25</v>
      </c>
      <c r="N154" s="59">
        <v>0</v>
      </c>
      <c r="O154" s="58">
        <v>32.25</v>
      </c>
      <c r="P154" s="201"/>
    </row>
    <row r="155" spans="1:16" ht="16.5" customHeight="1">
      <c r="A155" s="402" t="s">
        <v>95</v>
      </c>
      <c r="B155" s="69">
        <v>165</v>
      </c>
      <c r="C155" s="69">
        <v>170</v>
      </c>
      <c r="D155" s="69">
        <v>5</v>
      </c>
      <c r="E155" s="61">
        <v>16.125</v>
      </c>
      <c r="F155" s="506">
        <v>0</v>
      </c>
      <c r="G155" s="506">
        <v>0</v>
      </c>
      <c r="H155" s="480">
        <v>0</v>
      </c>
      <c r="I155" s="63">
        <v>0</v>
      </c>
      <c r="J155" s="149"/>
      <c r="K155" s="149"/>
      <c r="L155" s="149"/>
      <c r="M155" s="59">
        <v>16.125</v>
      </c>
      <c r="N155" s="59">
        <v>0</v>
      </c>
      <c r="O155" s="58">
        <v>16.125</v>
      </c>
      <c r="P155" s="201"/>
    </row>
    <row r="156" spans="1:16" ht="16.5" customHeight="1">
      <c r="A156" s="553" t="s">
        <v>1948</v>
      </c>
      <c r="B156" s="69">
        <v>780</v>
      </c>
      <c r="C156" s="69">
        <v>790</v>
      </c>
      <c r="D156" s="69">
        <v>10</v>
      </c>
      <c r="E156" s="61">
        <v>32.25</v>
      </c>
      <c r="F156" s="506">
        <v>0</v>
      </c>
      <c r="G156" s="506">
        <v>0</v>
      </c>
      <c r="H156" s="480">
        <v>0</v>
      </c>
      <c r="I156" s="63">
        <v>0</v>
      </c>
      <c r="J156" s="149"/>
      <c r="K156" s="149"/>
      <c r="L156" s="149"/>
      <c r="M156" s="59">
        <v>32.25</v>
      </c>
      <c r="N156" s="59">
        <v>0</v>
      </c>
      <c r="O156" s="58">
        <v>32.25</v>
      </c>
      <c r="P156" s="201"/>
    </row>
    <row r="157" spans="1:16" ht="16.5" customHeight="1">
      <c r="A157" s="411" t="s">
        <v>1012</v>
      </c>
      <c r="B157" s="27">
        <v>1892</v>
      </c>
      <c r="C157" s="27">
        <v>1897</v>
      </c>
      <c r="D157" s="27">
        <v>5</v>
      </c>
      <c r="E157" s="61">
        <v>16.125</v>
      </c>
      <c r="F157" s="506">
        <v>0</v>
      </c>
      <c r="G157" s="506">
        <v>0</v>
      </c>
      <c r="H157" s="480">
        <v>0</v>
      </c>
      <c r="I157" s="63">
        <v>0</v>
      </c>
      <c r="J157" s="156" t="s">
        <v>2049</v>
      </c>
      <c r="K157" s="149">
        <v>0</v>
      </c>
      <c r="L157" s="149">
        <v>0</v>
      </c>
      <c r="M157" s="59">
        <v>16.125</v>
      </c>
      <c r="N157" s="59">
        <v>0</v>
      </c>
      <c r="O157" s="58">
        <v>16.125</v>
      </c>
      <c r="P157" s="201"/>
    </row>
    <row r="158" spans="1:16" ht="16.5" customHeight="1">
      <c r="A158" s="411" t="s">
        <v>1013</v>
      </c>
      <c r="B158" s="27">
        <v>664</v>
      </c>
      <c r="C158" s="27">
        <v>668</v>
      </c>
      <c r="D158" s="27">
        <v>4</v>
      </c>
      <c r="E158" s="61">
        <v>12.9</v>
      </c>
      <c r="F158" s="506">
        <v>0</v>
      </c>
      <c r="G158" s="506">
        <v>0</v>
      </c>
      <c r="H158" s="480">
        <v>0</v>
      </c>
      <c r="I158" s="63">
        <v>0</v>
      </c>
      <c r="J158" s="149"/>
      <c r="K158" s="149"/>
      <c r="L158" s="149"/>
      <c r="M158" s="59">
        <v>12.9</v>
      </c>
      <c r="N158" s="59">
        <v>0</v>
      </c>
      <c r="O158" s="58">
        <v>12.9</v>
      </c>
      <c r="P158" s="201"/>
    </row>
    <row r="159" spans="1:16" ht="16.5" customHeight="1">
      <c r="A159" s="399" t="s">
        <v>1764</v>
      </c>
      <c r="B159" s="69">
        <v>1499</v>
      </c>
      <c r="C159" s="69">
        <v>1503</v>
      </c>
      <c r="D159" s="69">
        <v>4</v>
      </c>
      <c r="E159" s="61">
        <v>12.9</v>
      </c>
      <c r="F159" s="506">
        <v>0</v>
      </c>
      <c r="G159" s="506">
        <v>0</v>
      </c>
      <c r="H159" s="480">
        <v>0</v>
      </c>
      <c r="I159" s="63">
        <v>0</v>
      </c>
      <c r="J159" s="149"/>
      <c r="K159" s="149"/>
      <c r="L159" s="149"/>
      <c r="M159" s="59">
        <v>12.9</v>
      </c>
      <c r="N159" s="59">
        <v>0</v>
      </c>
      <c r="O159" s="58">
        <v>12.9</v>
      </c>
      <c r="P159" s="201"/>
    </row>
    <row r="160" spans="1:16" ht="16.5" customHeight="1">
      <c r="A160" s="399" t="s">
        <v>2418</v>
      </c>
      <c r="B160" s="27">
        <v>1962</v>
      </c>
      <c r="C160" s="27">
        <v>1964</v>
      </c>
      <c r="D160" s="27">
        <v>2</v>
      </c>
      <c r="E160" s="61">
        <v>6.45</v>
      </c>
      <c r="F160" s="506">
        <v>0</v>
      </c>
      <c r="G160" s="506">
        <v>0</v>
      </c>
      <c r="H160" s="480">
        <v>0</v>
      </c>
      <c r="I160" s="63">
        <v>0</v>
      </c>
      <c r="J160" s="149"/>
      <c r="K160" s="149"/>
      <c r="L160" s="149"/>
      <c r="M160" s="59">
        <v>6.45</v>
      </c>
      <c r="N160" s="59">
        <v>0</v>
      </c>
      <c r="O160" s="58">
        <v>6.45</v>
      </c>
      <c r="P160" s="201"/>
    </row>
    <row r="161" spans="1:16" ht="16.5" customHeight="1">
      <c r="A161" s="411" t="s">
        <v>1251</v>
      </c>
      <c r="B161" s="27">
        <v>1847</v>
      </c>
      <c r="C161" s="27">
        <v>1895</v>
      </c>
      <c r="D161" s="27">
        <v>48</v>
      </c>
      <c r="E161" s="61">
        <v>154.8</v>
      </c>
      <c r="F161" s="506">
        <v>0</v>
      </c>
      <c r="G161" s="506">
        <v>0</v>
      </c>
      <c r="H161" s="480">
        <v>0</v>
      </c>
      <c r="I161" s="63">
        <v>0</v>
      </c>
      <c r="J161" s="149"/>
      <c r="K161" s="149"/>
      <c r="L161" s="149"/>
      <c r="M161" s="59">
        <v>154.8</v>
      </c>
      <c r="N161" s="59">
        <v>0</v>
      </c>
      <c r="O161" s="58">
        <v>154.8</v>
      </c>
      <c r="P161" s="201"/>
    </row>
    <row r="162" spans="1:16" ht="16.5" customHeight="1">
      <c r="A162" s="418" t="s">
        <v>1252</v>
      </c>
      <c r="B162" s="27">
        <v>1857</v>
      </c>
      <c r="C162" s="27">
        <v>1857</v>
      </c>
      <c r="D162" s="27">
        <v>0</v>
      </c>
      <c r="E162" s="61">
        <v>0</v>
      </c>
      <c r="F162" s="506">
        <v>0</v>
      </c>
      <c r="G162" s="506">
        <v>0</v>
      </c>
      <c r="H162" s="480">
        <v>0</v>
      </c>
      <c r="I162" s="63">
        <v>0</v>
      </c>
      <c r="J162" s="152" t="s">
        <v>1475</v>
      </c>
      <c r="K162" s="149">
        <v>19.35</v>
      </c>
      <c r="L162" s="149">
        <v>0</v>
      </c>
      <c r="M162" s="59">
        <v>19.35</v>
      </c>
      <c r="N162" s="59">
        <v>0</v>
      </c>
      <c r="O162" s="58">
        <v>19.35</v>
      </c>
      <c r="P162" s="201"/>
    </row>
    <row r="163" spans="1:16" ht="16.5" customHeight="1">
      <c r="A163" s="418" t="s">
        <v>3344</v>
      </c>
      <c r="B163" s="27">
        <v>960</v>
      </c>
      <c r="C163" s="27">
        <v>965</v>
      </c>
      <c r="D163" s="27">
        <v>5</v>
      </c>
      <c r="E163" s="61">
        <v>16.125</v>
      </c>
      <c r="F163" s="506">
        <v>0</v>
      </c>
      <c r="G163" s="506">
        <v>0</v>
      </c>
      <c r="H163" s="480">
        <v>0</v>
      </c>
      <c r="I163" s="63">
        <v>0</v>
      </c>
      <c r="J163" s="149"/>
      <c r="K163" s="149"/>
      <c r="L163" s="149"/>
      <c r="M163" s="59">
        <v>16.125</v>
      </c>
      <c r="N163" s="59">
        <v>0</v>
      </c>
      <c r="O163" s="58">
        <v>16.125</v>
      </c>
      <c r="P163" s="201"/>
    </row>
    <row r="164" spans="1:16" ht="16.5" customHeight="1">
      <c r="A164" s="402" t="s">
        <v>3307</v>
      </c>
      <c r="B164" s="69">
        <v>1612</v>
      </c>
      <c r="C164" s="69">
        <v>1612</v>
      </c>
      <c r="D164" s="69">
        <v>0</v>
      </c>
      <c r="E164" s="61">
        <v>0</v>
      </c>
      <c r="F164" s="506">
        <v>0</v>
      </c>
      <c r="G164" s="506">
        <v>0</v>
      </c>
      <c r="H164" s="480">
        <v>0</v>
      </c>
      <c r="I164" s="63">
        <v>0</v>
      </c>
      <c r="J164" s="149"/>
      <c r="K164" s="149"/>
      <c r="L164" s="149"/>
      <c r="M164" s="59">
        <v>0</v>
      </c>
      <c r="N164" s="59">
        <v>0</v>
      </c>
      <c r="O164" s="58">
        <v>0</v>
      </c>
      <c r="P164" s="201" t="s">
        <v>1997</v>
      </c>
    </row>
    <row r="165" spans="1:16" ht="16.5" customHeight="1">
      <c r="A165" s="411" t="s">
        <v>1765</v>
      </c>
      <c r="B165" s="27">
        <v>1099</v>
      </c>
      <c r="C165" s="27">
        <v>1104</v>
      </c>
      <c r="D165" s="27">
        <v>5</v>
      </c>
      <c r="E165" s="61">
        <v>16.125</v>
      </c>
      <c r="F165" s="506">
        <v>0</v>
      </c>
      <c r="G165" s="506">
        <v>0</v>
      </c>
      <c r="H165" s="480" t="s">
        <v>2972</v>
      </c>
      <c r="I165" s="63">
        <v>0</v>
      </c>
      <c r="J165" s="149"/>
      <c r="K165" s="149"/>
      <c r="L165" s="149"/>
      <c r="M165" s="59">
        <v>16.125</v>
      </c>
      <c r="N165" s="59">
        <v>0</v>
      </c>
      <c r="O165" s="58">
        <v>16.125</v>
      </c>
      <c r="P165" s="201"/>
    </row>
    <row r="166" spans="1:16" ht="23.25" customHeight="1">
      <c r="A166" s="411" t="s">
        <v>869</v>
      </c>
      <c r="B166" s="27">
        <v>1657</v>
      </c>
      <c r="C166" s="27">
        <v>1661</v>
      </c>
      <c r="D166" s="27">
        <v>4</v>
      </c>
      <c r="E166" s="61">
        <v>12.9</v>
      </c>
      <c r="F166" s="506">
        <v>0</v>
      </c>
      <c r="G166" s="506">
        <v>0</v>
      </c>
      <c r="H166" s="480" t="s">
        <v>2972</v>
      </c>
      <c r="I166" s="63">
        <v>0</v>
      </c>
      <c r="J166" s="198" t="s">
        <v>3340</v>
      </c>
      <c r="K166" s="149">
        <v>19.35</v>
      </c>
      <c r="L166" s="149">
        <v>0</v>
      </c>
      <c r="M166" s="59">
        <v>32.25</v>
      </c>
      <c r="N166" s="59">
        <v>0</v>
      </c>
      <c r="O166" s="58">
        <v>32.25</v>
      </c>
      <c r="P166" s="201"/>
    </row>
    <row r="167" spans="1:16" ht="16.5" customHeight="1">
      <c r="A167" s="411" t="s">
        <v>2229</v>
      </c>
      <c r="B167" s="27">
        <v>1765</v>
      </c>
      <c r="C167" s="27">
        <v>1769</v>
      </c>
      <c r="D167" s="27">
        <v>4</v>
      </c>
      <c r="E167" s="61">
        <v>12.9</v>
      </c>
      <c r="F167" s="506">
        <v>0</v>
      </c>
      <c r="G167" s="506">
        <v>0</v>
      </c>
      <c r="H167" s="480">
        <v>0</v>
      </c>
      <c r="I167" s="63">
        <v>0</v>
      </c>
      <c r="J167" s="149"/>
      <c r="K167" s="149"/>
      <c r="L167" s="149"/>
      <c r="M167" s="59">
        <v>12.9</v>
      </c>
      <c r="N167" s="59">
        <v>0</v>
      </c>
      <c r="O167" s="58">
        <v>12.9</v>
      </c>
      <c r="P167" s="201"/>
    </row>
    <row r="168" spans="1:16" ht="16.5" customHeight="1">
      <c r="A168" s="411" t="s">
        <v>869</v>
      </c>
      <c r="B168" s="69">
        <v>1624</v>
      </c>
      <c r="C168" s="69">
        <v>1627</v>
      </c>
      <c r="D168" s="69">
        <v>3</v>
      </c>
      <c r="E168" s="61">
        <v>9.675</v>
      </c>
      <c r="F168" s="506">
        <v>0</v>
      </c>
      <c r="G168" s="506">
        <v>0</v>
      </c>
      <c r="H168" s="480" t="s">
        <v>2972</v>
      </c>
      <c r="I168" s="63">
        <v>0</v>
      </c>
      <c r="J168" s="157"/>
      <c r="K168" s="149"/>
      <c r="L168" s="149"/>
      <c r="M168" s="59">
        <v>9.675</v>
      </c>
      <c r="N168" s="59">
        <v>0</v>
      </c>
      <c r="O168" s="58">
        <v>9.675</v>
      </c>
      <c r="P168" s="201"/>
    </row>
    <row r="169" spans="1:16" ht="16.5" customHeight="1">
      <c r="A169" s="411" t="s">
        <v>660</v>
      </c>
      <c r="B169" s="69">
        <v>1592</v>
      </c>
      <c r="C169" s="69">
        <v>1597</v>
      </c>
      <c r="D169" s="69">
        <v>5</v>
      </c>
      <c r="E169" s="61">
        <v>16.125</v>
      </c>
      <c r="F169" s="506">
        <v>0</v>
      </c>
      <c r="G169" s="506">
        <v>0</v>
      </c>
      <c r="H169" s="480">
        <v>0</v>
      </c>
      <c r="I169" s="63">
        <v>0</v>
      </c>
      <c r="J169" s="149"/>
      <c r="K169" s="149"/>
      <c r="L169" s="149"/>
      <c r="M169" s="59">
        <v>16.125</v>
      </c>
      <c r="N169" s="59">
        <v>0</v>
      </c>
      <c r="O169" s="58">
        <v>16.125</v>
      </c>
      <c r="P169" s="201" t="s">
        <v>990</v>
      </c>
    </row>
    <row r="170" spans="1:16" ht="16.5" customHeight="1">
      <c r="A170" s="411" t="s">
        <v>1766</v>
      </c>
      <c r="B170" s="69">
        <v>852</v>
      </c>
      <c r="C170" s="69">
        <v>857</v>
      </c>
      <c r="D170" s="69">
        <v>5</v>
      </c>
      <c r="E170" s="61">
        <v>16.125</v>
      </c>
      <c r="F170" s="506">
        <v>0</v>
      </c>
      <c r="G170" s="506">
        <v>0</v>
      </c>
      <c r="H170" s="480">
        <v>0</v>
      </c>
      <c r="I170" s="63">
        <v>0</v>
      </c>
      <c r="J170" s="149"/>
      <c r="K170" s="149"/>
      <c r="L170" s="149"/>
      <c r="M170" s="59">
        <v>16.125</v>
      </c>
      <c r="N170" s="59">
        <v>0</v>
      </c>
      <c r="O170" s="58">
        <v>16.125</v>
      </c>
      <c r="P170" s="201"/>
    </row>
    <row r="171" spans="1:16" ht="16.5" customHeight="1">
      <c r="A171" s="411" t="s">
        <v>3021</v>
      </c>
      <c r="B171" s="27">
        <v>499</v>
      </c>
      <c r="C171" s="27">
        <v>502</v>
      </c>
      <c r="D171" s="27">
        <v>3</v>
      </c>
      <c r="E171" s="61">
        <v>9.675</v>
      </c>
      <c r="F171" s="506">
        <v>0</v>
      </c>
      <c r="G171" s="506">
        <v>0</v>
      </c>
      <c r="H171" s="480" t="s">
        <v>2972</v>
      </c>
      <c r="I171" s="63">
        <v>0</v>
      </c>
      <c r="J171" s="149"/>
      <c r="K171" s="149"/>
      <c r="L171" s="149"/>
      <c r="M171" s="59">
        <v>9.675</v>
      </c>
      <c r="N171" s="59">
        <v>0</v>
      </c>
      <c r="O171" s="58">
        <v>9.675</v>
      </c>
      <c r="P171" s="201"/>
    </row>
    <row r="172" spans="1:16" ht="16.5" customHeight="1">
      <c r="A172" s="411" t="s">
        <v>1803</v>
      </c>
      <c r="B172" s="27">
        <v>921</v>
      </c>
      <c r="C172" s="27">
        <v>921</v>
      </c>
      <c r="D172" s="27">
        <v>0</v>
      </c>
      <c r="E172" s="61">
        <v>0</v>
      </c>
      <c r="F172" s="506">
        <v>0</v>
      </c>
      <c r="G172" s="506">
        <v>0</v>
      </c>
      <c r="H172" s="480" t="s">
        <v>2972</v>
      </c>
      <c r="I172" s="63">
        <v>0</v>
      </c>
      <c r="J172" s="149"/>
      <c r="K172" s="149"/>
      <c r="L172" s="149"/>
      <c r="M172" s="59">
        <v>0</v>
      </c>
      <c r="N172" s="59">
        <v>0</v>
      </c>
      <c r="O172" s="58">
        <v>0</v>
      </c>
      <c r="P172" s="201" t="s">
        <v>1997</v>
      </c>
    </row>
    <row r="173" spans="1:16" ht="16.5" customHeight="1">
      <c r="A173" s="411" t="s">
        <v>2928</v>
      </c>
      <c r="B173" s="27">
        <v>831</v>
      </c>
      <c r="C173" s="27">
        <v>837</v>
      </c>
      <c r="D173" s="27">
        <v>6</v>
      </c>
      <c r="E173" s="61">
        <v>19.35</v>
      </c>
      <c r="F173" s="506">
        <v>0</v>
      </c>
      <c r="G173" s="506">
        <v>0</v>
      </c>
      <c r="H173" s="480" t="s">
        <v>2972</v>
      </c>
      <c r="I173" s="63">
        <v>0</v>
      </c>
      <c r="J173" s="155" t="s">
        <v>1549</v>
      </c>
      <c r="K173" s="150">
        <v>66.425</v>
      </c>
      <c r="L173" s="150">
        <v>67.65</v>
      </c>
      <c r="M173" s="59">
        <v>85.775</v>
      </c>
      <c r="N173" s="59">
        <v>67.65</v>
      </c>
      <c r="O173" s="58">
        <v>153.425</v>
      </c>
      <c r="P173" s="201"/>
    </row>
    <row r="174" spans="1:16" ht="16.5" customHeight="1">
      <c r="A174" s="399" t="s">
        <v>3289</v>
      </c>
      <c r="B174" s="69">
        <v>961</v>
      </c>
      <c r="C174" s="69">
        <v>964</v>
      </c>
      <c r="D174" s="69">
        <v>3</v>
      </c>
      <c r="E174" s="61">
        <v>9.675</v>
      </c>
      <c r="F174" s="506">
        <v>0</v>
      </c>
      <c r="G174" s="506">
        <v>0</v>
      </c>
      <c r="H174" s="480">
        <v>0</v>
      </c>
      <c r="I174" s="63">
        <v>0</v>
      </c>
      <c r="J174" s="149"/>
      <c r="K174" s="149"/>
      <c r="L174" s="149"/>
      <c r="M174" s="59">
        <v>9.675</v>
      </c>
      <c r="N174" s="59">
        <v>0</v>
      </c>
      <c r="O174" s="58">
        <v>9.675</v>
      </c>
      <c r="P174" s="201"/>
    </row>
    <row r="175" spans="1:16" ht="16.5" customHeight="1">
      <c r="A175" s="409" t="s">
        <v>1101</v>
      </c>
      <c r="B175" s="69">
        <v>1712</v>
      </c>
      <c r="C175" s="69">
        <v>1722</v>
      </c>
      <c r="D175" s="69">
        <v>10</v>
      </c>
      <c r="E175" s="61">
        <v>32.25</v>
      </c>
      <c r="F175" s="506">
        <v>0</v>
      </c>
      <c r="G175" s="506">
        <v>0</v>
      </c>
      <c r="H175" s="480" t="s">
        <v>2972</v>
      </c>
      <c r="I175" s="63">
        <v>0</v>
      </c>
      <c r="J175" s="149"/>
      <c r="K175" s="149"/>
      <c r="L175" s="149"/>
      <c r="M175" s="59">
        <v>32.25</v>
      </c>
      <c r="N175" s="59">
        <v>0</v>
      </c>
      <c r="O175" s="58">
        <v>32.25</v>
      </c>
      <c r="P175" s="201"/>
    </row>
    <row r="176" spans="1:16" ht="16.5" customHeight="1">
      <c r="A176" s="554" t="s">
        <v>1499</v>
      </c>
      <c r="B176" s="240">
        <v>1337</v>
      </c>
      <c r="C176" s="240">
        <v>1337</v>
      </c>
      <c r="D176" s="240">
        <v>0</v>
      </c>
      <c r="E176" s="215">
        <v>0</v>
      </c>
      <c r="F176" s="506">
        <v>0</v>
      </c>
      <c r="G176" s="506">
        <v>0</v>
      </c>
      <c r="H176" s="480">
        <v>0</v>
      </c>
      <c r="I176" s="217">
        <v>0</v>
      </c>
      <c r="J176" s="218"/>
      <c r="K176" s="237"/>
      <c r="L176" s="237"/>
      <c r="M176" s="238">
        <v>0</v>
      </c>
      <c r="N176" s="238">
        <v>0</v>
      </c>
      <c r="O176" s="239">
        <v>0</v>
      </c>
      <c r="P176" s="201" t="s">
        <v>1997</v>
      </c>
    </row>
    <row r="177" spans="1:19" ht="26.25" customHeight="1">
      <c r="A177" s="556"/>
      <c r="B177" s="241"/>
      <c r="C177" s="241"/>
      <c r="D177" s="241"/>
      <c r="E177" s="222"/>
      <c r="F177" s="560"/>
      <c r="G177" s="560"/>
      <c r="H177" s="505" t="s">
        <v>2033</v>
      </c>
      <c r="I177" s="223"/>
      <c r="J177" s="224"/>
      <c r="K177" s="224"/>
      <c r="L177" s="224"/>
      <c r="M177" s="225"/>
      <c r="N177" s="225"/>
      <c r="O177" s="226"/>
      <c r="P177" s="201"/>
      <c r="S177" s="127">
        <f>Q177*R177</f>
        <v>0</v>
      </c>
    </row>
    <row r="178" spans="1:19" ht="16.5" customHeight="1">
      <c r="A178" s="552" t="s">
        <v>2689</v>
      </c>
      <c r="B178" s="28">
        <v>395</v>
      </c>
      <c r="C178" s="28">
        <v>395</v>
      </c>
      <c r="D178" s="70">
        <v>0</v>
      </c>
      <c r="E178" s="56">
        <v>0</v>
      </c>
      <c r="F178" s="481">
        <v>0</v>
      </c>
      <c r="G178" s="481">
        <v>0</v>
      </c>
      <c r="H178" s="480">
        <v>0</v>
      </c>
      <c r="I178" s="58">
        <v>0</v>
      </c>
      <c r="J178" s="149"/>
      <c r="K178" s="149"/>
      <c r="L178" s="149"/>
      <c r="M178" s="59">
        <v>0</v>
      </c>
      <c r="N178" s="59">
        <v>0</v>
      </c>
      <c r="O178" s="58">
        <v>0</v>
      </c>
      <c r="P178" s="201" t="s">
        <v>1997</v>
      </c>
      <c r="S178" s="127">
        <f>S177+S171</f>
        <v>0</v>
      </c>
    </row>
    <row r="179" spans="1:19" ht="16.5" customHeight="1">
      <c r="A179" s="552" t="s">
        <v>2689</v>
      </c>
      <c r="B179" s="27">
        <v>262</v>
      </c>
      <c r="C179" s="27">
        <v>262</v>
      </c>
      <c r="D179" s="69">
        <v>0</v>
      </c>
      <c r="E179" s="61">
        <v>0</v>
      </c>
      <c r="F179" s="481">
        <v>0</v>
      </c>
      <c r="G179" s="481">
        <v>0</v>
      </c>
      <c r="H179" s="480">
        <v>0</v>
      </c>
      <c r="I179" s="63">
        <v>0</v>
      </c>
      <c r="J179" s="149"/>
      <c r="K179" s="149"/>
      <c r="L179" s="149"/>
      <c r="M179" s="59">
        <v>0</v>
      </c>
      <c r="N179" s="59">
        <v>0</v>
      </c>
      <c r="O179" s="58">
        <v>0</v>
      </c>
      <c r="P179" s="201" t="s">
        <v>1997</v>
      </c>
      <c r="S179" s="127">
        <v>90.3</v>
      </c>
    </row>
    <row r="180" spans="1:19" ht="16.5" customHeight="1">
      <c r="A180" s="411" t="s">
        <v>1803</v>
      </c>
      <c r="B180" s="27">
        <v>657</v>
      </c>
      <c r="C180" s="27">
        <v>657</v>
      </c>
      <c r="D180" s="69">
        <v>0</v>
      </c>
      <c r="E180" s="61">
        <v>0</v>
      </c>
      <c r="F180" s="481">
        <v>0</v>
      </c>
      <c r="G180" s="481">
        <v>0</v>
      </c>
      <c r="H180" s="480" t="s">
        <v>2972</v>
      </c>
      <c r="I180" s="63">
        <v>0</v>
      </c>
      <c r="J180" s="155"/>
      <c r="K180" s="149"/>
      <c r="L180" s="149"/>
      <c r="M180" s="59">
        <v>0</v>
      </c>
      <c r="N180" s="59">
        <v>0</v>
      </c>
      <c r="O180" s="58">
        <v>0</v>
      </c>
      <c r="P180" s="201" t="s">
        <v>1997</v>
      </c>
      <c r="S180" s="127">
        <f>SUM(S178:S179)</f>
        <v>90.3</v>
      </c>
    </row>
    <row r="181" spans="1:16" ht="16.5" customHeight="1">
      <c r="A181" s="411" t="s">
        <v>1803</v>
      </c>
      <c r="B181" s="27">
        <v>637</v>
      </c>
      <c r="C181" s="27">
        <v>637</v>
      </c>
      <c r="D181" s="69">
        <v>0</v>
      </c>
      <c r="E181" s="61">
        <v>0</v>
      </c>
      <c r="F181" s="481">
        <v>0</v>
      </c>
      <c r="G181" s="481">
        <v>0</v>
      </c>
      <c r="H181" s="480">
        <v>0</v>
      </c>
      <c r="I181" s="63">
        <v>0</v>
      </c>
      <c r="J181" s="149"/>
      <c r="K181" s="149"/>
      <c r="L181" s="149"/>
      <c r="M181" s="59">
        <v>0</v>
      </c>
      <c r="N181" s="59">
        <v>0</v>
      </c>
      <c r="O181" s="58">
        <v>0</v>
      </c>
      <c r="P181" s="201" t="s">
        <v>1997</v>
      </c>
    </row>
    <row r="182" spans="1:16" ht="16.5" customHeight="1">
      <c r="A182" s="411" t="s">
        <v>2690</v>
      </c>
      <c r="B182" s="27">
        <v>1423</v>
      </c>
      <c r="C182" s="27">
        <v>1428</v>
      </c>
      <c r="D182" s="69">
        <v>5</v>
      </c>
      <c r="E182" s="61">
        <v>16.125</v>
      </c>
      <c r="F182" s="481">
        <v>0</v>
      </c>
      <c r="G182" s="481">
        <v>0</v>
      </c>
      <c r="H182" s="480" t="s">
        <v>2972</v>
      </c>
      <c r="I182" s="63">
        <v>0</v>
      </c>
      <c r="J182" s="149"/>
      <c r="K182" s="149"/>
      <c r="L182" s="149"/>
      <c r="M182" s="59">
        <v>16.125</v>
      </c>
      <c r="N182" s="59">
        <v>0</v>
      </c>
      <c r="O182" s="58">
        <v>16.125</v>
      </c>
      <c r="P182" s="201"/>
    </row>
    <row r="183" spans="1:16" ht="16.5" customHeight="1">
      <c r="A183" s="553" t="s">
        <v>264</v>
      </c>
      <c r="B183" s="69">
        <v>804</v>
      </c>
      <c r="C183" s="69">
        <v>809</v>
      </c>
      <c r="D183" s="69">
        <v>5</v>
      </c>
      <c r="E183" s="61">
        <v>16.125</v>
      </c>
      <c r="F183" s="481">
        <v>0</v>
      </c>
      <c r="G183" s="481">
        <v>0</v>
      </c>
      <c r="H183" s="480" t="s">
        <v>2972</v>
      </c>
      <c r="I183" s="63">
        <v>0</v>
      </c>
      <c r="J183" s="149"/>
      <c r="K183" s="149"/>
      <c r="L183" s="149"/>
      <c r="M183" s="59">
        <v>16.125</v>
      </c>
      <c r="N183" s="59">
        <v>0</v>
      </c>
      <c r="O183" s="58">
        <v>16.125</v>
      </c>
      <c r="P183" s="201"/>
    </row>
    <row r="184" spans="1:16" ht="16.5" customHeight="1">
      <c r="A184" s="553" t="s">
        <v>1035</v>
      </c>
      <c r="B184" s="27">
        <v>821</v>
      </c>
      <c r="C184" s="27">
        <v>826</v>
      </c>
      <c r="D184" s="27">
        <v>5</v>
      </c>
      <c r="E184" s="61">
        <v>16.125</v>
      </c>
      <c r="F184" s="481">
        <v>0</v>
      </c>
      <c r="G184" s="481">
        <v>0</v>
      </c>
      <c r="H184" s="480" t="s">
        <v>2972</v>
      </c>
      <c r="I184" s="63">
        <v>0</v>
      </c>
      <c r="J184" s="149"/>
      <c r="K184" s="149"/>
      <c r="L184" s="149"/>
      <c r="M184" s="59">
        <v>16.125</v>
      </c>
      <c r="N184" s="59">
        <v>0</v>
      </c>
      <c r="O184" s="58">
        <v>16.125</v>
      </c>
      <c r="P184" s="201"/>
    </row>
    <row r="185" spans="1:16" ht="16.5" customHeight="1">
      <c r="A185" s="418" t="s">
        <v>591</v>
      </c>
      <c r="B185" s="69">
        <v>819</v>
      </c>
      <c r="C185" s="69">
        <v>823</v>
      </c>
      <c r="D185" s="69">
        <v>4</v>
      </c>
      <c r="E185" s="61">
        <v>12.9</v>
      </c>
      <c r="F185" s="481">
        <v>0</v>
      </c>
      <c r="G185" s="481">
        <v>0</v>
      </c>
      <c r="H185" s="480" t="s">
        <v>2972</v>
      </c>
      <c r="I185" s="63">
        <v>0</v>
      </c>
      <c r="J185" s="149"/>
      <c r="K185" s="149"/>
      <c r="L185" s="149"/>
      <c r="M185" s="59">
        <v>12.9</v>
      </c>
      <c r="N185" s="59">
        <v>0</v>
      </c>
      <c r="O185" s="58">
        <v>12.9</v>
      </c>
      <c r="P185" s="201"/>
    </row>
    <row r="186" spans="1:16" ht="16.5" customHeight="1">
      <c r="A186" s="553" t="s">
        <v>3029</v>
      </c>
      <c r="B186" s="27">
        <v>507</v>
      </c>
      <c r="C186" s="27">
        <v>510</v>
      </c>
      <c r="D186" s="27">
        <v>3</v>
      </c>
      <c r="E186" s="61">
        <v>9.675</v>
      </c>
      <c r="F186" s="481">
        <v>0</v>
      </c>
      <c r="G186" s="481">
        <v>0</v>
      </c>
      <c r="H186" s="480" t="s">
        <v>2972</v>
      </c>
      <c r="I186" s="63">
        <v>0</v>
      </c>
      <c r="J186" s="149"/>
      <c r="K186" s="149"/>
      <c r="L186" s="149"/>
      <c r="M186" s="59">
        <v>9.675</v>
      </c>
      <c r="N186" s="59">
        <v>0</v>
      </c>
      <c r="O186" s="58">
        <v>9.675</v>
      </c>
      <c r="P186" s="201"/>
    </row>
    <row r="187" spans="1:16" ht="16.5" customHeight="1">
      <c r="A187" s="553" t="s">
        <v>2393</v>
      </c>
      <c r="B187" s="27">
        <v>834</v>
      </c>
      <c r="C187" s="27">
        <v>838</v>
      </c>
      <c r="D187" s="27">
        <v>4</v>
      </c>
      <c r="E187" s="61">
        <v>12.9</v>
      </c>
      <c r="F187" s="481">
        <v>0</v>
      </c>
      <c r="G187" s="481">
        <v>0</v>
      </c>
      <c r="H187" s="480" t="s">
        <v>2972</v>
      </c>
      <c r="I187" s="63">
        <v>0</v>
      </c>
      <c r="J187" s="149"/>
      <c r="K187" s="149"/>
      <c r="L187" s="149"/>
      <c r="M187" s="59">
        <v>12.9</v>
      </c>
      <c r="N187" s="59">
        <v>0</v>
      </c>
      <c r="O187" s="58">
        <v>12.9</v>
      </c>
      <c r="P187" s="201"/>
    </row>
    <row r="188" spans="1:16" ht="16.5" customHeight="1">
      <c r="A188" s="411" t="s">
        <v>1132</v>
      </c>
      <c r="B188" s="27">
        <v>580</v>
      </c>
      <c r="C188" s="27">
        <v>589</v>
      </c>
      <c r="D188" s="27">
        <v>9</v>
      </c>
      <c r="E188" s="61">
        <v>29.025</v>
      </c>
      <c r="F188" s="481">
        <v>0</v>
      </c>
      <c r="G188" s="481">
        <v>0</v>
      </c>
      <c r="H188" s="480" t="s">
        <v>2972</v>
      </c>
      <c r="I188" s="63">
        <v>0</v>
      </c>
      <c r="J188" s="149"/>
      <c r="K188" s="149"/>
      <c r="L188" s="149"/>
      <c r="M188" s="59">
        <v>29.025</v>
      </c>
      <c r="N188" s="59">
        <v>0</v>
      </c>
      <c r="O188" s="58">
        <v>29.025</v>
      </c>
      <c r="P188" s="201"/>
    </row>
    <row r="189" spans="1:16" ht="16.5" customHeight="1">
      <c r="A189" s="418" t="s">
        <v>1133</v>
      </c>
      <c r="B189" s="27">
        <v>1368</v>
      </c>
      <c r="C189" s="27">
        <v>1368</v>
      </c>
      <c r="D189" s="27">
        <v>0</v>
      </c>
      <c r="E189" s="61">
        <v>0</v>
      </c>
      <c r="F189" s="481">
        <v>0</v>
      </c>
      <c r="G189" s="481">
        <v>0</v>
      </c>
      <c r="H189" s="480" t="s">
        <v>2972</v>
      </c>
      <c r="I189" s="63">
        <v>0</v>
      </c>
      <c r="J189" s="149"/>
      <c r="K189" s="149"/>
      <c r="L189" s="149"/>
      <c r="M189" s="59">
        <v>0</v>
      </c>
      <c r="N189" s="59">
        <v>0</v>
      </c>
      <c r="O189" s="58">
        <v>0</v>
      </c>
      <c r="P189" s="201" t="s">
        <v>1997</v>
      </c>
    </row>
    <row r="190" spans="1:16" ht="16.5" customHeight="1">
      <c r="A190" s="401" t="s">
        <v>1022</v>
      </c>
      <c r="B190" s="27">
        <v>109</v>
      </c>
      <c r="C190" s="27">
        <v>113</v>
      </c>
      <c r="D190" s="27">
        <v>4</v>
      </c>
      <c r="E190" s="61">
        <v>12.9</v>
      </c>
      <c r="F190" s="481">
        <v>0</v>
      </c>
      <c r="G190" s="481">
        <v>0</v>
      </c>
      <c r="H190" s="480" t="s">
        <v>2972</v>
      </c>
      <c r="I190" s="63">
        <v>0</v>
      </c>
      <c r="J190" s="149"/>
      <c r="K190" s="149"/>
      <c r="L190" s="149"/>
      <c r="M190" s="59">
        <v>12.9</v>
      </c>
      <c r="N190" s="59">
        <v>0</v>
      </c>
      <c r="O190" s="58">
        <v>12.9</v>
      </c>
      <c r="P190" s="201"/>
    </row>
    <row r="191" spans="1:16" ht="16.5" customHeight="1">
      <c r="A191" s="401" t="s">
        <v>1022</v>
      </c>
      <c r="B191" s="27">
        <v>407</v>
      </c>
      <c r="C191" s="27">
        <v>409</v>
      </c>
      <c r="D191" s="27">
        <v>2</v>
      </c>
      <c r="E191" s="61">
        <v>6.45</v>
      </c>
      <c r="F191" s="481">
        <v>0</v>
      </c>
      <c r="G191" s="481">
        <v>0</v>
      </c>
      <c r="H191" s="480" t="s">
        <v>2972</v>
      </c>
      <c r="I191" s="63">
        <v>0</v>
      </c>
      <c r="J191" s="149"/>
      <c r="K191" s="149"/>
      <c r="L191" s="149"/>
      <c r="M191" s="59">
        <v>6.45</v>
      </c>
      <c r="N191" s="59">
        <v>0</v>
      </c>
      <c r="O191" s="58">
        <v>6.45</v>
      </c>
      <c r="P191" s="201"/>
    </row>
    <row r="192" spans="1:16" ht="16.5" customHeight="1">
      <c r="A192" s="401" t="s">
        <v>79</v>
      </c>
      <c r="B192" s="27">
        <v>728</v>
      </c>
      <c r="C192" s="27">
        <v>728</v>
      </c>
      <c r="D192" s="27">
        <v>0</v>
      </c>
      <c r="E192" s="61">
        <v>0</v>
      </c>
      <c r="F192" s="481">
        <v>0</v>
      </c>
      <c r="G192" s="481">
        <v>0</v>
      </c>
      <c r="H192" s="480" t="s">
        <v>2972</v>
      </c>
      <c r="I192" s="63">
        <v>0</v>
      </c>
      <c r="J192" s="149"/>
      <c r="K192" s="149"/>
      <c r="L192" s="149"/>
      <c r="M192" s="59">
        <v>0</v>
      </c>
      <c r="N192" s="59">
        <v>0</v>
      </c>
      <c r="O192" s="58">
        <v>0</v>
      </c>
      <c r="P192" s="201" t="s">
        <v>1997</v>
      </c>
    </row>
    <row r="193" spans="1:16" ht="16.5" customHeight="1">
      <c r="A193" s="401" t="s">
        <v>79</v>
      </c>
      <c r="B193" s="27">
        <v>295</v>
      </c>
      <c r="C193" s="27">
        <v>298</v>
      </c>
      <c r="D193" s="27">
        <v>3</v>
      </c>
      <c r="E193" s="61">
        <v>9.675</v>
      </c>
      <c r="F193" s="481">
        <v>0</v>
      </c>
      <c r="G193" s="481">
        <v>0</v>
      </c>
      <c r="H193" s="480">
        <v>0</v>
      </c>
      <c r="I193" s="63">
        <v>0</v>
      </c>
      <c r="J193" s="149"/>
      <c r="K193" s="149"/>
      <c r="L193" s="149"/>
      <c r="M193" s="59">
        <v>9.675</v>
      </c>
      <c r="N193" s="59">
        <v>0</v>
      </c>
      <c r="O193" s="58">
        <v>9.675</v>
      </c>
      <c r="P193" s="201"/>
    </row>
    <row r="194" spans="1:16" ht="16.5" customHeight="1">
      <c r="A194" s="411" t="s">
        <v>2872</v>
      </c>
      <c r="B194" s="27">
        <v>85</v>
      </c>
      <c r="C194" s="27">
        <v>90</v>
      </c>
      <c r="D194" s="27">
        <v>5</v>
      </c>
      <c r="E194" s="61">
        <v>16.125</v>
      </c>
      <c r="F194" s="481">
        <v>0</v>
      </c>
      <c r="G194" s="481">
        <v>0</v>
      </c>
      <c r="H194" s="480" t="s">
        <v>2972</v>
      </c>
      <c r="I194" s="63">
        <v>0</v>
      </c>
      <c r="J194" s="149"/>
      <c r="K194" s="149"/>
      <c r="L194" s="149"/>
      <c r="M194" s="59">
        <v>16.125</v>
      </c>
      <c r="N194" s="59">
        <v>0</v>
      </c>
      <c r="O194" s="58">
        <v>16.125</v>
      </c>
      <c r="P194" s="201"/>
    </row>
    <row r="195" spans="1:16" ht="16.5" customHeight="1">
      <c r="A195" s="402" t="s">
        <v>3233</v>
      </c>
      <c r="B195" s="27">
        <v>360</v>
      </c>
      <c r="C195" s="27">
        <v>365</v>
      </c>
      <c r="D195" s="27">
        <v>5</v>
      </c>
      <c r="E195" s="61">
        <v>16.125</v>
      </c>
      <c r="F195" s="481">
        <v>0</v>
      </c>
      <c r="G195" s="481">
        <v>0</v>
      </c>
      <c r="H195" s="480" t="s">
        <v>2972</v>
      </c>
      <c r="I195" s="63">
        <v>0</v>
      </c>
      <c r="J195" s="149"/>
      <c r="K195" s="149"/>
      <c r="L195" s="149"/>
      <c r="M195" s="59">
        <v>16.125</v>
      </c>
      <c r="N195" s="59">
        <v>0</v>
      </c>
      <c r="O195" s="58">
        <v>16.125</v>
      </c>
      <c r="P195" s="201"/>
    </row>
    <row r="196" spans="1:16" ht="16.5" customHeight="1">
      <c r="A196" s="402" t="s">
        <v>3234</v>
      </c>
      <c r="B196" s="27">
        <v>545</v>
      </c>
      <c r="C196" s="27">
        <v>550</v>
      </c>
      <c r="D196" s="27">
        <v>5</v>
      </c>
      <c r="E196" s="61">
        <v>16.125</v>
      </c>
      <c r="F196" s="481">
        <v>0</v>
      </c>
      <c r="G196" s="481">
        <v>0</v>
      </c>
      <c r="H196" s="480" t="s">
        <v>2972</v>
      </c>
      <c r="I196" s="63">
        <v>0</v>
      </c>
      <c r="J196" s="149"/>
      <c r="K196" s="149"/>
      <c r="L196" s="149"/>
      <c r="M196" s="59">
        <v>16.125</v>
      </c>
      <c r="N196" s="59">
        <v>0</v>
      </c>
      <c r="O196" s="58">
        <v>16.125</v>
      </c>
      <c r="P196" s="201"/>
    </row>
    <row r="197" spans="1:16" ht="16.5" customHeight="1">
      <c r="A197" s="411" t="s">
        <v>2752</v>
      </c>
      <c r="B197" s="27">
        <v>336</v>
      </c>
      <c r="C197" s="27">
        <v>340</v>
      </c>
      <c r="D197" s="27">
        <v>4</v>
      </c>
      <c r="E197" s="61">
        <v>12.9</v>
      </c>
      <c r="F197" s="481">
        <v>0</v>
      </c>
      <c r="G197" s="481">
        <v>0</v>
      </c>
      <c r="H197" s="480" t="s">
        <v>2972</v>
      </c>
      <c r="I197" s="63">
        <v>0</v>
      </c>
      <c r="J197" s="149"/>
      <c r="K197" s="149"/>
      <c r="L197" s="149"/>
      <c r="M197" s="59">
        <v>12.9</v>
      </c>
      <c r="N197" s="59">
        <v>0</v>
      </c>
      <c r="O197" s="58">
        <v>12.9</v>
      </c>
      <c r="P197" s="201"/>
    </row>
    <row r="198" spans="1:16" ht="16.5" customHeight="1">
      <c r="A198" s="121" t="s">
        <v>2230</v>
      </c>
      <c r="B198" s="69">
        <v>823</v>
      </c>
      <c r="C198" s="69">
        <v>823</v>
      </c>
      <c r="D198" s="69">
        <v>0</v>
      </c>
      <c r="E198" s="61">
        <v>0</v>
      </c>
      <c r="F198" s="481">
        <v>0</v>
      </c>
      <c r="G198" s="481">
        <v>0</v>
      </c>
      <c r="H198" s="480" t="s">
        <v>2972</v>
      </c>
      <c r="I198" s="63">
        <v>0</v>
      </c>
      <c r="J198" s="149"/>
      <c r="K198" s="149"/>
      <c r="L198" s="149"/>
      <c r="M198" s="59">
        <v>0</v>
      </c>
      <c r="N198" s="59">
        <v>0</v>
      </c>
      <c r="O198" s="58">
        <v>0</v>
      </c>
      <c r="P198" s="201" t="s">
        <v>1997</v>
      </c>
    </row>
    <row r="199" spans="1:16" ht="16.5" customHeight="1">
      <c r="A199" s="418" t="s">
        <v>768</v>
      </c>
      <c r="B199" s="27">
        <v>992</v>
      </c>
      <c r="C199" s="27">
        <v>996</v>
      </c>
      <c r="D199" s="27">
        <v>4</v>
      </c>
      <c r="E199" s="61">
        <v>12.9</v>
      </c>
      <c r="F199" s="481">
        <v>0</v>
      </c>
      <c r="G199" s="481">
        <v>0</v>
      </c>
      <c r="H199" s="480" t="s">
        <v>2972</v>
      </c>
      <c r="I199" s="63">
        <v>0</v>
      </c>
      <c r="J199" s="149"/>
      <c r="K199" s="149"/>
      <c r="L199" s="149"/>
      <c r="M199" s="59">
        <v>12.9</v>
      </c>
      <c r="N199" s="59">
        <v>0</v>
      </c>
      <c r="O199" s="58">
        <v>12.9</v>
      </c>
      <c r="P199" s="201"/>
    </row>
    <row r="200" spans="1:16" ht="16.5" customHeight="1">
      <c r="A200" s="418" t="s">
        <v>1668</v>
      </c>
      <c r="B200" s="27">
        <v>603</v>
      </c>
      <c r="C200" s="27">
        <v>607</v>
      </c>
      <c r="D200" s="27">
        <v>4</v>
      </c>
      <c r="E200" s="61">
        <v>12.9</v>
      </c>
      <c r="F200" s="481">
        <v>0</v>
      </c>
      <c r="G200" s="481">
        <v>0</v>
      </c>
      <c r="H200" s="480" t="s">
        <v>2972</v>
      </c>
      <c r="I200" s="63">
        <v>0</v>
      </c>
      <c r="J200" s="149"/>
      <c r="K200" s="149"/>
      <c r="L200" s="149"/>
      <c r="M200" s="59">
        <v>12.9</v>
      </c>
      <c r="N200" s="59">
        <v>0</v>
      </c>
      <c r="O200" s="58">
        <v>12.9</v>
      </c>
      <c r="P200" s="201"/>
    </row>
    <row r="201" spans="1:16" ht="16.5" customHeight="1">
      <c r="A201" s="418" t="s">
        <v>1134</v>
      </c>
      <c r="B201" s="27">
        <v>1117</v>
      </c>
      <c r="C201" s="27">
        <v>1117</v>
      </c>
      <c r="D201" s="27">
        <v>0</v>
      </c>
      <c r="E201" s="61">
        <v>0</v>
      </c>
      <c r="F201" s="481">
        <v>0</v>
      </c>
      <c r="G201" s="481">
        <v>0</v>
      </c>
      <c r="H201" s="480" t="s">
        <v>2972</v>
      </c>
      <c r="I201" s="63">
        <v>0</v>
      </c>
      <c r="J201" s="149"/>
      <c r="K201" s="149"/>
      <c r="L201" s="149"/>
      <c r="M201" s="59">
        <v>0</v>
      </c>
      <c r="N201" s="59">
        <v>0</v>
      </c>
      <c r="O201" s="58">
        <v>0</v>
      </c>
      <c r="P201" s="201" t="s">
        <v>1997</v>
      </c>
    </row>
    <row r="202" spans="1:16" ht="16.5" customHeight="1">
      <c r="A202" s="411" t="s">
        <v>3079</v>
      </c>
      <c r="B202" s="27">
        <v>490</v>
      </c>
      <c r="C202" s="27">
        <v>495</v>
      </c>
      <c r="D202" s="27">
        <v>5</v>
      </c>
      <c r="E202" s="61">
        <v>16.125</v>
      </c>
      <c r="F202" s="481">
        <v>0</v>
      </c>
      <c r="G202" s="481">
        <v>0</v>
      </c>
      <c r="H202" s="480">
        <v>0</v>
      </c>
      <c r="I202" s="63">
        <v>0</v>
      </c>
      <c r="J202" s="149"/>
      <c r="K202" s="149"/>
      <c r="L202" s="149"/>
      <c r="M202" s="59">
        <v>16.125</v>
      </c>
      <c r="N202" s="59">
        <v>0</v>
      </c>
      <c r="O202" s="58">
        <v>16.125</v>
      </c>
      <c r="P202" s="201"/>
    </row>
    <row r="203" spans="1:16" ht="16.5" customHeight="1">
      <c r="A203" s="411"/>
      <c r="B203" s="27">
        <v>622</v>
      </c>
      <c r="C203" s="27">
        <v>624</v>
      </c>
      <c r="D203" s="27">
        <v>2</v>
      </c>
      <c r="E203" s="61">
        <v>6.45</v>
      </c>
      <c r="F203" s="481">
        <v>0</v>
      </c>
      <c r="G203" s="481">
        <v>0</v>
      </c>
      <c r="H203" s="480">
        <v>0</v>
      </c>
      <c r="I203" s="63">
        <v>0</v>
      </c>
      <c r="J203" s="149"/>
      <c r="K203" s="149"/>
      <c r="L203" s="149"/>
      <c r="M203" s="59">
        <v>6.45</v>
      </c>
      <c r="N203" s="59">
        <v>0</v>
      </c>
      <c r="O203" s="58">
        <v>6.45</v>
      </c>
      <c r="P203" s="201"/>
    </row>
    <row r="204" spans="1:16" ht="16.5" customHeight="1">
      <c r="A204" s="411" t="s">
        <v>2956</v>
      </c>
      <c r="B204" s="27">
        <v>850</v>
      </c>
      <c r="C204" s="27">
        <v>853</v>
      </c>
      <c r="D204" s="27">
        <v>3</v>
      </c>
      <c r="E204" s="61">
        <v>9.675</v>
      </c>
      <c r="F204" s="481">
        <v>0</v>
      </c>
      <c r="G204" s="481">
        <v>0</v>
      </c>
      <c r="H204" s="480">
        <v>0</v>
      </c>
      <c r="I204" s="63">
        <v>0</v>
      </c>
      <c r="J204" s="149"/>
      <c r="K204" s="149"/>
      <c r="L204" s="149"/>
      <c r="M204" s="59">
        <v>9.675</v>
      </c>
      <c r="N204" s="59">
        <v>0</v>
      </c>
      <c r="O204" s="58">
        <v>9.675</v>
      </c>
      <c r="P204" s="201"/>
    </row>
    <row r="205" spans="1:16" ht="16.5" customHeight="1">
      <c r="A205" s="418"/>
      <c r="B205" s="27">
        <v>433</v>
      </c>
      <c r="C205" s="27">
        <v>435</v>
      </c>
      <c r="D205" s="27">
        <v>2</v>
      </c>
      <c r="E205" s="61">
        <v>6.45</v>
      </c>
      <c r="F205" s="481">
        <v>0</v>
      </c>
      <c r="G205" s="481">
        <v>0</v>
      </c>
      <c r="H205" s="480">
        <v>0</v>
      </c>
      <c r="I205" s="63">
        <v>0</v>
      </c>
      <c r="J205" s="149"/>
      <c r="K205" s="149"/>
      <c r="L205" s="149"/>
      <c r="M205" s="59">
        <v>6.45</v>
      </c>
      <c r="N205" s="59">
        <v>0</v>
      </c>
      <c r="O205" s="58">
        <v>6.45</v>
      </c>
      <c r="P205" s="201"/>
    </row>
    <row r="206" spans="1:16" ht="16.5" customHeight="1">
      <c r="A206" s="402" t="s">
        <v>225</v>
      </c>
      <c r="B206" s="27">
        <v>810</v>
      </c>
      <c r="C206" s="27">
        <v>816</v>
      </c>
      <c r="D206" s="27">
        <v>6</v>
      </c>
      <c r="E206" s="61">
        <v>19.35</v>
      </c>
      <c r="F206" s="481">
        <v>0</v>
      </c>
      <c r="G206" s="481">
        <v>0</v>
      </c>
      <c r="H206" s="480">
        <v>0</v>
      </c>
      <c r="I206" s="63">
        <v>0</v>
      </c>
      <c r="J206" s="149"/>
      <c r="K206" s="149"/>
      <c r="L206" s="149"/>
      <c r="M206" s="59">
        <v>19.35</v>
      </c>
      <c r="N206" s="59">
        <v>0</v>
      </c>
      <c r="O206" s="58">
        <v>19.35</v>
      </c>
      <c r="P206" s="201"/>
    </row>
    <row r="207" spans="1:16" ht="16.5" customHeight="1">
      <c r="A207" s="402" t="s">
        <v>413</v>
      </c>
      <c r="B207" s="27">
        <v>772</v>
      </c>
      <c r="C207" s="27">
        <v>776</v>
      </c>
      <c r="D207" s="27">
        <v>4</v>
      </c>
      <c r="E207" s="61">
        <v>12.9</v>
      </c>
      <c r="F207" s="481">
        <v>0</v>
      </c>
      <c r="G207" s="481">
        <v>0</v>
      </c>
      <c r="H207" s="480">
        <v>0</v>
      </c>
      <c r="I207" s="63">
        <v>0</v>
      </c>
      <c r="J207" s="149"/>
      <c r="K207" s="149"/>
      <c r="L207" s="149"/>
      <c r="M207" s="59">
        <v>12.9</v>
      </c>
      <c r="N207" s="59">
        <v>0</v>
      </c>
      <c r="O207" s="58">
        <v>12.9</v>
      </c>
      <c r="P207" s="201"/>
    </row>
    <row r="208" spans="1:16" ht="16.5" customHeight="1">
      <c r="A208" s="418" t="s">
        <v>1767</v>
      </c>
      <c r="B208" s="69">
        <v>437</v>
      </c>
      <c r="C208" s="69">
        <v>440</v>
      </c>
      <c r="D208" s="69">
        <v>3</v>
      </c>
      <c r="E208" s="61">
        <v>9.675</v>
      </c>
      <c r="F208" s="481">
        <v>0</v>
      </c>
      <c r="G208" s="481">
        <v>0</v>
      </c>
      <c r="H208" s="480">
        <v>0</v>
      </c>
      <c r="I208" s="63">
        <v>0</v>
      </c>
      <c r="J208" s="155" t="s">
        <v>648</v>
      </c>
      <c r="K208" s="149">
        <v>19.35</v>
      </c>
      <c r="L208" s="149">
        <v>0</v>
      </c>
      <c r="M208" s="59">
        <v>29.025</v>
      </c>
      <c r="N208" s="59">
        <v>0</v>
      </c>
      <c r="O208" s="58">
        <v>29.025</v>
      </c>
      <c r="P208" s="201"/>
    </row>
    <row r="209" spans="1:16" ht="16.5" customHeight="1">
      <c r="A209" s="557" t="s">
        <v>227</v>
      </c>
      <c r="B209" s="69">
        <v>420</v>
      </c>
      <c r="C209" s="69">
        <v>424</v>
      </c>
      <c r="D209" s="69">
        <v>4</v>
      </c>
      <c r="E209" s="61">
        <v>12.9</v>
      </c>
      <c r="F209" s="481">
        <v>0</v>
      </c>
      <c r="G209" s="481">
        <v>0</v>
      </c>
      <c r="H209" s="480">
        <v>0</v>
      </c>
      <c r="I209" s="63">
        <v>0</v>
      </c>
      <c r="J209" s="149"/>
      <c r="K209" s="149"/>
      <c r="L209" s="149"/>
      <c r="M209" s="59">
        <v>12.9</v>
      </c>
      <c r="N209" s="59">
        <v>0</v>
      </c>
      <c r="O209" s="58">
        <v>12.9</v>
      </c>
      <c r="P209" s="201"/>
    </row>
    <row r="210" spans="1:16" ht="16.5" customHeight="1">
      <c r="A210" s="411" t="s">
        <v>2767</v>
      </c>
      <c r="B210" s="27">
        <v>660</v>
      </c>
      <c r="C210" s="27">
        <v>665</v>
      </c>
      <c r="D210" s="27">
        <v>5</v>
      </c>
      <c r="E210" s="61">
        <v>16.125</v>
      </c>
      <c r="F210" s="481">
        <v>0</v>
      </c>
      <c r="G210" s="481">
        <v>0</v>
      </c>
      <c r="H210" s="480">
        <v>0</v>
      </c>
      <c r="I210" s="63">
        <v>0</v>
      </c>
      <c r="J210" s="149"/>
      <c r="K210" s="149"/>
      <c r="L210" s="149"/>
      <c r="M210" s="59">
        <v>16.125</v>
      </c>
      <c r="N210" s="59">
        <v>0</v>
      </c>
      <c r="O210" s="58">
        <v>16.125</v>
      </c>
      <c r="P210" s="201"/>
    </row>
    <row r="211" spans="1:16" ht="16.5" customHeight="1">
      <c r="A211" s="404" t="s">
        <v>437</v>
      </c>
      <c r="B211" s="27">
        <v>1157</v>
      </c>
      <c r="C211" s="27">
        <v>1160</v>
      </c>
      <c r="D211" s="27">
        <v>3</v>
      </c>
      <c r="E211" s="61">
        <v>9.675</v>
      </c>
      <c r="F211" s="481">
        <v>0</v>
      </c>
      <c r="G211" s="481">
        <v>0</v>
      </c>
      <c r="H211" s="480">
        <v>0</v>
      </c>
      <c r="I211" s="63">
        <v>0</v>
      </c>
      <c r="J211" s="149"/>
      <c r="K211" s="149"/>
      <c r="L211" s="149"/>
      <c r="M211" s="59">
        <v>9.675</v>
      </c>
      <c r="N211" s="59">
        <v>0</v>
      </c>
      <c r="O211" s="58">
        <v>9.675</v>
      </c>
      <c r="P211" s="201"/>
    </row>
    <row r="212" spans="1:16" ht="16.5" customHeight="1">
      <c r="A212" s="405" t="s">
        <v>3232</v>
      </c>
      <c r="B212" s="69">
        <v>678</v>
      </c>
      <c r="C212" s="69">
        <v>678</v>
      </c>
      <c r="D212" s="69">
        <v>0</v>
      </c>
      <c r="E212" s="61">
        <v>0</v>
      </c>
      <c r="F212" s="481">
        <v>0</v>
      </c>
      <c r="G212" s="481">
        <v>0</v>
      </c>
      <c r="H212" s="480">
        <v>0</v>
      </c>
      <c r="I212" s="63">
        <v>0</v>
      </c>
      <c r="J212" s="149"/>
      <c r="K212" s="149"/>
      <c r="L212" s="149"/>
      <c r="M212" s="59">
        <v>0</v>
      </c>
      <c r="N212" s="59">
        <v>0</v>
      </c>
      <c r="O212" s="58">
        <v>0</v>
      </c>
      <c r="P212" s="201" t="s">
        <v>1997</v>
      </c>
    </row>
    <row r="213" spans="1:16" ht="16.5" customHeight="1">
      <c r="A213" s="405" t="s">
        <v>1135</v>
      </c>
      <c r="B213" s="27">
        <v>395</v>
      </c>
      <c r="C213" s="27">
        <v>401</v>
      </c>
      <c r="D213" s="27">
        <v>6</v>
      </c>
      <c r="E213" s="61">
        <v>19.35</v>
      </c>
      <c r="F213" s="481">
        <v>0</v>
      </c>
      <c r="G213" s="481">
        <v>0</v>
      </c>
      <c r="H213" s="480">
        <v>0</v>
      </c>
      <c r="I213" s="63">
        <v>0</v>
      </c>
      <c r="J213" s="149"/>
      <c r="K213" s="149"/>
      <c r="L213" s="149"/>
      <c r="M213" s="59">
        <v>19.35</v>
      </c>
      <c r="N213" s="59">
        <v>0</v>
      </c>
      <c r="O213" s="58">
        <v>19.35</v>
      </c>
      <c r="P213" s="201"/>
    </row>
    <row r="214" spans="1:16" ht="16.5" customHeight="1">
      <c r="A214" s="401" t="s">
        <v>1294</v>
      </c>
      <c r="B214" s="27">
        <v>2480</v>
      </c>
      <c r="C214" s="27">
        <v>2502</v>
      </c>
      <c r="D214" s="27">
        <v>22</v>
      </c>
      <c r="E214" s="61">
        <v>70.95</v>
      </c>
      <c r="F214" s="481">
        <v>0</v>
      </c>
      <c r="G214" s="481">
        <v>0</v>
      </c>
      <c r="H214" s="480">
        <v>0</v>
      </c>
      <c r="I214" s="63">
        <v>0</v>
      </c>
      <c r="J214" s="149"/>
      <c r="K214" s="149"/>
      <c r="L214" s="149"/>
      <c r="M214" s="59">
        <v>70.95</v>
      </c>
      <c r="N214" s="59">
        <v>0</v>
      </c>
      <c r="O214" s="58">
        <v>70.95</v>
      </c>
      <c r="P214" s="201"/>
    </row>
    <row r="215" spans="1:16" ht="16.5" customHeight="1">
      <c r="A215" s="401" t="s">
        <v>1294</v>
      </c>
      <c r="B215" s="27">
        <v>402</v>
      </c>
      <c r="C215" s="27">
        <v>402</v>
      </c>
      <c r="D215" s="27">
        <v>0</v>
      </c>
      <c r="E215" s="61">
        <v>0</v>
      </c>
      <c r="F215" s="481">
        <v>0</v>
      </c>
      <c r="G215" s="481">
        <v>0</v>
      </c>
      <c r="H215" s="480">
        <v>0</v>
      </c>
      <c r="I215" s="63">
        <v>0</v>
      </c>
      <c r="J215" s="149"/>
      <c r="K215" s="149"/>
      <c r="L215" s="149"/>
      <c r="M215" s="59">
        <v>0</v>
      </c>
      <c r="N215" s="59">
        <v>0</v>
      </c>
      <c r="O215" s="58">
        <v>0</v>
      </c>
      <c r="P215" s="201" t="s">
        <v>1997</v>
      </c>
    </row>
    <row r="216" spans="1:16" ht="16.5" customHeight="1">
      <c r="A216" s="561" t="s">
        <v>228</v>
      </c>
      <c r="B216" s="27">
        <v>720</v>
      </c>
      <c r="C216" s="27">
        <v>720</v>
      </c>
      <c r="D216" s="27">
        <v>0</v>
      </c>
      <c r="E216" s="61">
        <v>0</v>
      </c>
      <c r="F216" s="481">
        <v>0</v>
      </c>
      <c r="G216" s="481">
        <v>0</v>
      </c>
      <c r="H216" s="480">
        <v>0</v>
      </c>
      <c r="I216" s="63">
        <v>0</v>
      </c>
      <c r="J216" s="149"/>
      <c r="K216" s="149"/>
      <c r="L216" s="149"/>
      <c r="M216" s="59">
        <v>0</v>
      </c>
      <c r="N216" s="59">
        <v>0</v>
      </c>
      <c r="O216" s="58">
        <v>0</v>
      </c>
      <c r="P216" s="201" t="s">
        <v>1997</v>
      </c>
    </row>
    <row r="217" spans="1:16" ht="16.5" customHeight="1">
      <c r="A217" s="561" t="s">
        <v>228</v>
      </c>
      <c r="B217" s="27">
        <v>765</v>
      </c>
      <c r="C217" s="27">
        <v>772</v>
      </c>
      <c r="D217" s="27">
        <v>7</v>
      </c>
      <c r="E217" s="61">
        <v>22.575</v>
      </c>
      <c r="F217" s="481">
        <v>0</v>
      </c>
      <c r="G217" s="481">
        <v>0</v>
      </c>
      <c r="H217" s="480">
        <v>0</v>
      </c>
      <c r="I217" s="63">
        <v>0</v>
      </c>
      <c r="J217" s="149"/>
      <c r="K217" s="149"/>
      <c r="L217" s="149"/>
      <c r="M217" s="59">
        <v>22.575</v>
      </c>
      <c r="N217" s="59">
        <v>0</v>
      </c>
      <c r="O217" s="58">
        <v>22.575</v>
      </c>
      <c r="P217" s="201"/>
    </row>
    <row r="218" spans="1:16" ht="16.5" customHeight="1">
      <c r="A218" s="553" t="s">
        <v>1591</v>
      </c>
      <c r="B218" s="27">
        <v>251</v>
      </c>
      <c r="C218" s="27">
        <v>251</v>
      </c>
      <c r="D218" s="27">
        <v>0</v>
      </c>
      <c r="E218" s="61">
        <v>0</v>
      </c>
      <c r="F218" s="481">
        <v>0</v>
      </c>
      <c r="G218" s="481">
        <v>0</v>
      </c>
      <c r="H218" s="480">
        <v>0</v>
      </c>
      <c r="I218" s="63">
        <v>0</v>
      </c>
      <c r="J218" s="149"/>
      <c r="K218" s="149"/>
      <c r="L218" s="149"/>
      <c r="M218" s="59">
        <v>0</v>
      </c>
      <c r="N218" s="59">
        <v>0</v>
      </c>
      <c r="O218" s="58">
        <v>0</v>
      </c>
      <c r="P218" s="201" t="s">
        <v>1997</v>
      </c>
    </row>
    <row r="219" spans="1:16" ht="16.5" customHeight="1">
      <c r="A219" s="418" t="s">
        <v>2712</v>
      </c>
      <c r="B219" s="69">
        <v>785</v>
      </c>
      <c r="C219" s="69">
        <v>790</v>
      </c>
      <c r="D219" s="69">
        <v>5</v>
      </c>
      <c r="E219" s="61">
        <v>16.125</v>
      </c>
      <c r="F219" s="481">
        <v>0</v>
      </c>
      <c r="G219" s="481">
        <v>0</v>
      </c>
      <c r="H219" s="480">
        <v>0</v>
      </c>
      <c r="I219" s="63">
        <v>0</v>
      </c>
      <c r="J219" s="149"/>
      <c r="K219" s="149"/>
      <c r="L219" s="149"/>
      <c r="M219" s="59">
        <v>16.125</v>
      </c>
      <c r="N219" s="59">
        <v>0</v>
      </c>
      <c r="O219" s="58">
        <v>16.125</v>
      </c>
      <c r="P219" s="201"/>
    </row>
    <row r="220" spans="1:16" ht="16.5" customHeight="1">
      <c r="A220" s="411" t="s">
        <v>1241</v>
      </c>
      <c r="B220" s="69">
        <v>894</v>
      </c>
      <c r="C220" s="69">
        <v>899</v>
      </c>
      <c r="D220" s="69">
        <v>5</v>
      </c>
      <c r="E220" s="61">
        <v>16.125</v>
      </c>
      <c r="F220" s="481">
        <v>0</v>
      </c>
      <c r="G220" s="481">
        <v>0</v>
      </c>
      <c r="H220" s="480">
        <v>0</v>
      </c>
      <c r="I220" s="63">
        <v>0</v>
      </c>
      <c r="J220" s="149"/>
      <c r="K220" s="149"/>
      <c r="L220" s="149"/>
      <c r="M220" s="59">
        <v>16.125</v>
      </c>
      <c r="N220" s="59">
        <v>0</v>
      </c>
      <c r="O220" s="58">
        <v>16.125</v>
      </c>
      <c r="P220" s="201"/>
    </row>
    <row r="221" spans="1:16" ht="16.5" customHeight="1">
      <c r="A221" s="411" t="s">
        <v>2713</v>
      </c>
      <c r="B221" s="69">
        <v>395</v>
      </c>
      <c r="C221" s="69">
        <v>401</v>
      </c>
      <c r="D221" s="69">
        <v>6</v>
      </c>
      <c r="E221" s="61">
        <v>19.35</v>
      </c>
      <c r="F221" s="481">
        <v>0</v>
      </c>
      <c r="G221" s="481">
        <v>0</v>
      </c>
      <c r="H221" s="480">
        <v>0</v>
      </c>
      <c r="I221" s="63">
        <v>0</v>
      </c>
      <c r="J221" s="155" t="s">
        <v>711</v>
      </c>
      <c r="K221" s="149">
        <v>66.425</v>
      </c>
      <c r="L221" s="149">
        <v>75.9</v>
      </c>
      <c r="M221" s="59">
        <v>85.775</v>
      </c>
      <c r="N221" s="59">
        <v>75.9</v>
      </c>
      <c r="O221" s="58">
        <v>161.675</v>
      </c>
      <c r="P221" s="201"/>
    </row>
    <row r="222" spans="1:16" ht="16.5" customHeight="1">
      <c r="A222" s="121" t="s">
        <v>2231</v>
      </c>
      <c r="B222" s="27">
        <v>1253</v>
      </c>
      <c r="C222" s="27">
        <v>1257</v>
      </c>
      <c r="D222" s="27">
        <v>4</v>
      </c>
      <c r="E222" s="61">
        <v>12.9</v>
      </c>
      <c r="F222" s="481">
        <v>0</v>
      </c>
      <c r="G222" s="481">
        <v>0</v>
      </c>
      <c r="H222" s="480">
        <v>0</v>
      </c>
      <c r="I222" s="63">
        <v>0</v>
      </c>
      <c r="J222" s="149"/>
      <c r="K222" s="149"/>
      <c r="L222" s="149"/>
      <c r="M222" s="59">
        <v>12.9</v>
      </c>
      <c r="N222" s="59">
        <v>0</v>
      </c>
      <c r="O222" s="58">
        <v>12.9</v>
      </c>
      <c r="P222" s="201"/>
    </row>
    <row r="223" spans="1:16" ht="16.5" customHeight="1">
      <c r="A223" s="399" t="s">
        <v>2989</v>
      </c>
      <c r="B223" s="27">
        <v>714</v>
      </c>
      <c r="C223" s="27">
        <v>719</v>
      </c>
      <c r="D223" s="27">
        <v>5</v>
      </c>
      <c r="E223" s="61">
        <v>16.125</v>
      </c>
      <c r="F223" s="481">
        <v>0</v>
      </c>
      <c r="G223" s="481">
        <v>0</v>
      </c>
      <c r="H223" s="480">
        <v>0</v>
      </c>
      <c r="I223" s="63">
        <v>0</v>
      </c>
      <c r="J223" s="149"/>
      <c r="K223" s="149"/>
      <c r="L223" s="149"/>
      <c r="M223" s="59">
        <v>16.125</v>
      </c>
      <c r="N223" s="59">
        <v>0</v>
      </c>
      <c r="O223" s="58">
        <v>16.125</v>
      </c>
      <c r="P223" s="201"/>
    </row>
    <row r="224" spans="1:16" ht="16.5" customHeight="1">
      <c r="A224" s="411" t="s">
        <v>1136</v>
      </c>
      <c r="B224" s="27">
        <v>1132</v>
      </c>
      <c r="C224" s="27">
        <v>1136</v>
      </c>
      <c r="D224" s="27">
        <v>4</v>
      </c>
      <c r="E224" s="61">
        <v>12.9</v>
      </c>
      <c r="F224" s="481">
        <v>0</v>
      </c>
      <c r="G224" s="481">
        <v>0</v>
      </c>
      <c r="H224" s="480">
        <v>0</v>
      </c>
      <c r="I224" s="63">
        <v>0</v>
      </c>
      <c r="J224" s="149"/>
      <c r="K224" s="149"/>
      <c r="L224" s="149"/>
      <c r="M224" s="59">
        <v>12.9</v>
      </c>
      <c r="N224" s="59">
        <v>0</v>
      </c>
      <c r="O224" s="58">
        <v>12.9</v>
      </c>
      <c r="P224" s="201"/>
    </row>
    <row r="225" spans="1:16" ht="16.5" customHeight="1">
      <c r="A225" s="121" t="s">
        <v>2232</v>
      </c>
      <c r="B225" s="27">
        <v>149</v>
      </c>
      <c r="C225" s="27">
        <v>152</v>
      </c>
      <c r="D225" s="27">
        <v>3</v>
      </c>
      <c r="E225" s="61">
        <v>9.675</v>
      </c>
      <c r="F225" s="481">
        <v>0</v>
      </c>
      <c r="G225" s="481">
        <v>0</v>
      </c>
      <c r="H225" s="480">
        <v>0</v>
      </c>
      <c r="I225" s="63">
        <v>0</v>
      </c>
      <c r="J225" s="149"/>
      <c r="K225" s="149"/>
      <c r="L225" s="149"/>
      <c r="M225" s="59">
        <v>9.675</v>
      </c>
      <c r="N225" s="59">
        <v>0</v>
      </c>
      <c r="O225" s="58">
        <v>9.675</v>
      </c>
      <c r="P225" s="201" t="s">
        <v>2920</v>
      </c>
    </row>
    <row r="226" spans="1:16" ht="16.5" customHeight="1">
      <c r="A226" s="401" t="s">
        <v>2695</v>
      </c>
      <c r="B226" s="27">
        <v>1391</v>
      </c>
      <c r="C226" s="27">
        <v>1399</v>
      </c>
      <c r="D226" s="27">
        <v>8</v>
      </c>
      <c r="E226" s="61">
        <v>25.8</v>
      </c>
      <c r="F226" s="481">
        <v>0</v>
      </c>
      <c r="G226" s="481">
        <v>0</v>
      </c>
      <c r="H226" s="480" t="s">
        <v>2972</v>
      </c>
      <c r="I226" s="63">
        <v>0</v>
      </c>
      <c r="J226" s="149"/>
      <c r="K226" s="149"/>
      <c r="L226" s="149"/>
      <c r="M226" s="59">
        <v>25.8</v>
      </c>
      <c r="N226" s="59">
        <v>0</v>
      </c>
      <c r="O226" s="58">
        <v>25.8</v>
      </c>
      <c r="P226" s="201"/>
    </row>
    <row r="227" spans="1:16" ht="16.5" customHeight="1">
      <c r="A227" s="401" t="s">
        <v>2695</v>
      </c>
      <c r="B227" s="27">
        <v>465</v>
      </c>
      <c r="C227" s="27">
        <v>472</v>
      </c>
      <c r="D227" s="27">
        <v>7</v>
      </c>
      <c r="E227" s="61">
        <v>22.575</v>
      </c>
      <c r="F227" s="481">
        <v>0</v>
      </c>
      <c r="G227" s="481">
        <v>0</v>
      </c>
      <c r="H227" s="480" t="s">
        <v>2972</v>
      </c>
      <c r="I227" s="63">
        <v>0</v>
      </c>
      <c r="J227" s="149"/>
      <c r="K227" s="149"/>
      <c r="L227" s="149"/>
      <c r="M227" s="59">
        <v>22.575</v>
      </c>
      <c r="N227" s="59">
        <v>0</v>
      </c>
      <c r="O227" s="58">
        <v>22.575</v>
      </c>
      <c r="P227" s="201"/>
    </row>
    <row r="228" spans="1:16" ht="16.5" customHeight="1">
      <c r="A228" s="401" t="s">
        <v>3087</v>
      </c>
      <c r="B228" s="27">
        <v>369</v>
      </c>
      <c r="C228" s="27">
        <v>369</v>
      </c>
      <c r="D228" s="27">
        <v>0</v>
      </c>
      <c r="E228" s="61">
        <v>0</v>
      </c>
      <c r="F228" s="481">
        <v>0</v>
      </c>
      <c r="G228" s="481">
        <v>0</v>
      </c>
      <c r="H228" s="480" t="s">
        <v>2972</v>
      </c>
      <c r="I228" s="63">
        <v>0</v>
      </c>
      <c r="J228" s="149"/>
      <c r="K228" s="149"/>
      <c r="L228" s="149"/>
      <c r="M228" s="59">
        <v>0</v>
      </c>
      <c r="N228" s="59">
        <v>0</v>
      </c>
      <c r="O228" s="58">
        <v>0</v>
      </c>
      <c r="P228" s="201" t="s">
        <v>1997</v>
      </c>
    </row>
    <row r="229" spans="1:16" ht="16.5" customHeight="1">
      <c r="A229" s="401" t="s">
        <v>3087</v>
      </c>
      <c r="B229" s="27">
        <v>173</v>
      </c>
      <c r="C229" s="27">
        <v>173</v>
      </c>
      <c r="D229" s="27">
        <v>0</v>
      </c>
      <c r="E229" s="61">
        <v>0</v>
      </c>
      <c r="F229" s="481">
        <v>0</v>
      </c>
      <c r="G229" s="481">
        <v>0</v>
      </c>
      <c r="H229" s="480" t="s">
        <v>2972</v>
      </c>
      <c r="I229" s="63">
        <v>0</v>
      </c>
      <c r="J229" s="149"/>
      <c r="K229" s="149"/>
      <c r="L229" s="149"/>
      <c r="M229" s="59">
        <v>0</v>
      </c>
      <c r="N229" s="59">
        <v>0</v>
      </c>
      <c r="O229" s="58">
        <v>0</v>
      </c>
      <c r="P229" s="201" t="s">
        <v>1997</v>
      </c>
    </row>
    <row r="230" spans="1:16" ht="16.5" customHeight="1">
      <c r="A230" s="402" t="s">
        <v>2990</v>
      </c>
      <c r="B230" s="27">
        <v>245</v>
      </c>
      <c r="C230" s="27">
        <v>251</v>
      </c>
      <c r="D230" s="27">
        <v>6</v>
      </c>
      <c r="E230" s="61">
        <v>19.35</v>
      </c>
      <c r="F230" s="481">
        <v>0</v>
      </c>
      <c r="G230" s="481">
        <v>0</v>
      </c>
      <c r="H230" s="480" t="s">
        <v>2972</v>
      </c>
      <c r="I230" s="63">
        <v>0</v>
      </c>
      <c r="J230" s="149"/>
      <c r="K230" s="149"/>
      <c r="L230" s="149"/>
      <c r="M230" s="59">
        <v>19.35</v>
      </c>
      <c r="N230" s="59">
        <v>0</v>
      </c>
      <c r="O230" s="58">
        <v>19.35</v>
      </c>
      <c r="P230" s="201"/>
    </row>
    <row r="231" spans="1:16" ht="16.5" customHeight="1">
      <c r="A231" s="406" t="s">
        <v>2991</v>
      </c>
      <c r="B231" s="69">
        <v>279</v>
      </c>
      <c r="C231" s="69">
        <v>279</v>
      </c>
      <c r="D231" s="69">
        <v>0</v>
      </c>
      <c r="E231" s="61">
        <v>0</v>
      </c>
      <c r="F231" s="481">
        <v>0</v>
      </c>
      <c r="G231" s="481">
        <v>0</v>
      </c>
      <c r="H231" s="480" t="s">
        <v>2972</v>
      </c>
      <c r="I231" s="63">
        <v>0</v>
      </c>
      <c r="J231" s="149"/>
      <c r="K231" s="149"/>
      <c r="L231" s="149"/>
      <c r="M231" s="59">
        <v>0</v>
      </c>
      <c r="N231" s="59">
        <v>0</v>
      </c>
      <c r="O231" s="58">
        <v>0</v>
      </c>
      <c r="P231" s="201" t="s">
        <v>1997</v>
      </c>
    </row>
    <row r="232" spans="1:16" ht="16.5" customHeight="1">
      <c r="A232" s="399" t="s">
        <v>2992</v>
      </c>
      <c r="B232" s="27">
        <v>487</v>
      </c>
      <c r="C232" s="27">
        <v>487</v>
      </c>
      <c r="D232" s="27">
        <v>0</v>
      </c>
      <c r="E232" s="61">
        <v>0</v>
      </c>
      <c r="F232" s="481">
        <v>0</v>
      </c>
      <c r="G232" s="481">
        <v>0</v>
      </c>
      <c r="H232" s="480" t="s">
        <v>2972</v>
      </c>
      <c r="I232" s="63">
        <v>0</v>
      </c>
      <c r="J232" s="149"/>
      <c r="K232" s="149"/>
      <c r="L232" s="149"/>
      <c r="M232" s="59">
        <v>0</v>
      </c>
      <c r="N232" s="59">
        <v>0</v>
      </c>
      <c r="O232" s="58">
        <v>0</v>
      </c>
      <c r="P232" s="201"/>
    </row>
    <row r="233" spans="1:16" ht="16.5" customHeight="1">
      <c r="A233" s="402" t="s">
        <v>2993</v>
      </c>
      <c r="B233" s="27">
        <v>131</v>
      </c>
      <c r="C233" s="27">
        <v>131</v>
      </c>
      <c r="D233" s="27">
        <v>0</v>
      </c>
      <c r="E233" s="61">
        <v>0</v>
      </c>
      <c r="F233" s="481">
        <v>0</v>
      </c>
      <c r="G233" s="481">
        <v>0</v>
      </c>
      <c r="H233" s="480" t="s">
        <v>2972</v>
      </c>
      <c r="I233" s="63">
        <v>0</v>
      </c>
      <c r="J233" s="149"/>
      <c r="K233" s="149"/>
      <c r="L233" s="149"/>
      <c r="M233" s="59">
        <v>0</v>
      </c>
      <c r="N233" s="59">
        <v>0</v>
      </c>
      <c r="O233" s="58">
        <v>0</v>
      </c>
      <c r="P233" s="201" t="s">
        <v>2920</v>
      </c>
    </row>
    <row r="234" spans="1:16" ht="16.5" customHeight="1">
      <c r="A234" s="399" t="s">
        <v>2994</v>
      </c>
      <c r="B234" s="69">
        <v>450</v>
      </c>
      <c r="C234" s="69">
        <v>450</v>
      </c>
      <c r="D234" s="69">
        <v>0</v>
      </c>
      <c r="E234" s="61">
        <v>0</v>
      </c>
      <c r="F234" s="481">
        <v>0</v>
      </c>
      <c r="G234" s="481">
        <v>0</v>
      </c>
      <c r="H234" s="480">
        <v>0</v>
      </c>
      <c r="I234" s="63">
        <v>0</v>
      </c>
      <c r="J234" s="149"/>
      <c r="K234" s="149"/>
      <c r="L234" s="149"/>
      <c r="M234" s="59">
        <v>0</v>
      </c>
      <c r="N234" s="59">
        <v>0</v>
      </c>
      <c r="O234" s="58">
        <v>0</v>
      </c>
      <c r="P234" s="201" t="s">
        <v>2920</v>
      </c>
    </row>
    <row r="235" spans="1:16" ht="16.5" customHeight="1">
      <c r="A235" s="418" t="s">
        <v>1287</v>
      </c>
      <c r="B235" s="27">
        <v>1553</v>
      </c>
      <c r="C235" s="27">
        <v>1553</v>
      </c>
      <c r="D235" s="27">
        <v>0</v>
      </c>
      <c r="E235" s="61">
        <v>0</v>
      </c>
      <c r="F235" s="481">
        <v>0</v>
      </c>
      <c r="G235" s="481">
        <v>0</v>
      </c>
      <c r="H235" s="480" t="s">
        <v>2972</v>
      </c>
      <c r="I235" s="63">
        <v>0</v>
      </c>
      <c r="J235" s="150"/>
      <c r="K235" s="150"/>
      <c r="L235" s="150"/>
      <c r="M235" s="59">
        <v>0</v>
      </c>
      <c r="N235" s="59">
        <v>0</v>
      </c>
      <c r="O235" s="58">
        <v>0</v>
      </c>
      <c r="P235" s="201" t="s">
        <v>2920</v>
      </c>
    </row>
    <row r="236" spans="1:16" ht="16.5" customHeight="1">
      <c r="A236" s="562" t="s">
        <v>2233</v>
      </c>
      <c r="B236" s="69">
        <v>755</v>
      </c>
      <c r="C236" s="69">
        <v>760</v>
      </c>
      <c r="D236" s="69">
        <v>5</v>
      </c>
      <c r="E236" s="61">
        <v>16.125</v>
      </c>
      <c r="F236" s="481">
        <v>0</v>
      </c>
      <c r="G236" s="481">
        <v>0</v>
      </c>
      <c r="H236" s="480" t="s">
        <v>2972</v>
      </c>
      <c r="I236" s="63">
        <v>0</v>
      </c>
      <c r="J236" s="149"/>
      <c r="K236" s="149"/>
      <c r="L236" s="149"/>
      <c r="M236" s="59">
        <v>16.125</v>
      </c>
      <c r="N236" s="59">
        <v>0</v>
      </c>
      <c r="O236" s="58">
        <v>16.125</v>
      </c>
      <c r="P236" s="201"/>
    </row>
    <row r="237" spans="1:16" ht="16.5" customHeight="1">
      <c r="A237" s="554" t="s">
        <v>2234</v>
      </c>
      <c r="B237" s="36">
        <v>108</v>
      </c>
      <c r="C237" s="36">
        <v>108</v>
      </c>
      <c r="D237" s="36">
        <v>0</v>
      </c>
      <c r="E237" s="215">
        <v>0</v>
      </c>
      <c r="F237" s="481">
        <v>0</v>
      </c>
      <c r="G237" s="481">
        <v>0</v>
      </c>
      <c r="H237" s="480" t="s">
        <v>2972</v>
      </c>
      <c r="I237" s="217">
        <v>0</v>
      </c>
      <c r="J237" s="218"/>
      <c r="K237" s="237"/>
      <c r="L237" s="237"/>
      <c r="M237" s="238">
        <v>0</v>
      </c>
      <c r="N237" s="238">
        <v>0</v>
      </c>
      <c r="O237" s="239">
        <v>0</v>
      </c>
      <c r="P237" s="201" t="s">
        <v>1997</v>
      </c>
    </row>
    <row r="238" spans="1:16" ht="21.75" customHeight="1">
      <c r="A238" s="556"/>
      <c r="B238" s="220"/>
      <c r="C238" s="220"/>
      <c r="D238" s="220"/>
      <c r="E238" s="222"/>
      <c r="F238" s="560"/>
      <c r="G238" s="560"/>
      <c r="H238" s="505" t="s">
        <v>2235</v>
      </c>
      <c r="I238" s="223"/>
      <c r="J238" s="224"/>
      <c r="K238" s="224"/>
      <c r="L238" s="224"/>
      <c r="M238" s="225"/>
      <c r="N238" s="225"/>
      <c r="O238" s="226"/>
      <c r="P238" s="201"/>
    </row>
    <row r="239" spans="1:16" ht="16.5" customHeight="1">
      <c r="A239" s="550" t="s">
        <v>2995</v>
      </c>
      <c r="B239" s="28">
        <v>670</v>
      </c>
      <c r="C239" s="28">
        <v>675</v>
      </c>
      <c r="D239" s="28">
        <v>5</v>
      </c>
      <c r="E239" s="56">
        <v>16.125</v>
      </c>
      <c r="F239" s="507">
        <v>0</v>
      </c>
      <c r="G239" s="507">
        <v>0</v>
      </c>
      <c r="H239" s="480">
        <v>0</v>
      </c>
      <c r="I239" s="58">
        <v>0</v>
      </c>
      <c r="J239" s="149"/>
      <c r="K239" s="149"/>
      <c r="L239" s="149"/>
      <c r="M239" s="59">
        <v>16.125</v>
      </c>
      <c r="N239" s="59">
        <v>0</v>
      </c>
      <c r="O239" s="58">
        <v>16.125</v>
      </c>
      <c r="P239" s="201"/>
    </row>
    <row r="240" spans="1:16" ht="16.5" customHeight="1">
      <c r="A240" s="559" t="s">
        <v>2996</v>
      </c>
      <c r="B240" s="27">
        <v>1160</v>
      </c>
      <c r="C240" s="27">
        <v>1169</v>
      </c>
      <c r="D240" s="27">
        <v>9</v>
      </c>
      <c r="E240" s="61">
        <v>29.025</v>
      </c>
      <c r="F240" s="507">
        <v>0</v>
      </c>
      <c r="G240" s="507">
        <v>0</v>
      </c>
      <c r="H240" s="480">
        <v>0</v>
      </c>
      <c r="I240" s="63">
        <v>0</v>
      </c>
      <c r="J240" s="149"/>
      <c r="K240" s="149"/>
      <c r="L240" s="149"/>
      <c r="M240" s="59">
        <v>29.025</v>
      </c>
      <c r="N240" s="59">
        <v>0</v>
      </c>
      <c r="O240" s="58">
        <v>29.025</v>
      </c>
      <c r="P240" s="201"/>
    </row>
    <row r="241" spans="1:16" ht="16.5" customHeight="1">
      <c r="A241" s="399" t="s">
        <v>1736</v>
      </c>
      <c r="B241" s="27">
        <v>870</v>
      </c>
      <c r="C241" s="27">
        <v>877</v>
      </c>
      <c r="D241" s="27">
        <v>7</v>
      </c>
      <c r="E241" s="61">
        <v>22.575</v>
      </c>
      <c r="F241" s="507">
        <v>0</v>
      </c>
      <c r="G241" s="507">
        <v>0</v>
      </c>
      <c r="H241" s="480">
        <v>0</v>
      </c>
      <c r="I241" s="63">
        <v>0</v>
      </c>
      <c r="J241" s="27" t="s">
        <v>561</v>
      </c>
      <c r="K241" s="149">
        <v>9.675</v>
      </c>
      <c r="L241" s="149">
        <v>0</v>
      </c>
      <c r="M241" s="59">
        <v>32.25</v>
      </c>
      <c r="N241" s="59">
        <v>0</v>
      </c>
      <c r="O241" s="58">
        <v>32.25</v>
      </c>
      <c r="P241" s="201"/>
    </row>
    <row r="242" spans="1:16" ht="16.5" customHeight="1">
      <c r="A242" s="411" t="s">
        <v>2575</v>
      </c>
      <c r="B242" s="27">
        <v>912</v>
      </c>
      <c r="C242" s="27">
        <v>916</v>
      </c>
      <c r="D242" s="27">
        <v>4</v>
      </c>
      <c r="E242" s="61">
        <v>12.9</v>
      </c>
      <c r="F242" s="507">
        <v>0</v>
      </c>
      <c r="G242" s="507">
        <v>0</v>
      </c>
      <c r="H242" s="480">
        <v>0</v>
      </c>
      <c r="I242" s="63">
        <v>0</v>
      </c>
      <c r="J242" s="149"/>
      <c r="K242" s="149"/>
      <c r="L242" s="149"/>
      <c r="M242" s="59">
        <v>12.9</v>
      </c>
      <c r="N242" s="59">
        <v>0</v>
      </c>
      <c r="O242" s="58">
        <v>12.9</v>
      </c>
      <c r="P242" s="201"/>
    </row>
    <row r="243" spans="1:16" ht="16.5" customHeight="1">
      <c r="A243" s="399" t="s">
        <v>2997</v>
      </c>
      <c r="B243" s="27">
        <v>424</v>
      </c>
      <c r="C243" s="27">
        <v>426</v>
      </c>
      <c r="D243" s="27">
        <v>2</v>
      </c>
      <c r="E243" s="61">
        <v>6.45</v>
      </c>
      <c r="F243" s="507">
        <v>0</v>
      </c>
      <c r="G243" s="507">
        <v>0</v>
      </c>
      <c r="H243" s="480">
        <v>0</v>
      </c>
      <c r="I243" s="63">
        <v>0</v>
      </c>
      <c r="J243" s="149"/>
      <c r="K243" s="149"/>
      <c r="L243" s="149"/>
      <c r="M243" s="59">
        <v>6.45</v>
      </c>
      <c r="N243" s="59">
        <v>0</v>
      </c>
      <c r="O243" s="58">
        <v>6.45</v>
      </c>
      <c r="P243" s="201" t="s">
        <v>2461</v>
      </c>
    </row>
    <row r="244" spans="1:16" ht="16.5" customHeight="1">
      <c r="A244" s="563" t="s">
        <v>1977</v>
      </c>
      <c r="B244" s="27">
        <v>738</v>
      </c>
      <c r="C244" s="27">
        <v>746</v>
      </c>
      <c r="D244" s="27">
        <v>8</v>
      </c>
      <c r="E244" s="61">
        <v>25.8</v>
      </c>
      <c r="F244" s="507">
        <v>0</v>
      </c>
      <c r="G244" s="507">
        <v>0</v>
      </c>
      <c r="H244" s="480">
        <v>0</v>
      </c>
      <c r="I244" s="63">
        <v>0</v>
      </c>
      <c r="J244" s="149"/>
      <c r="K244" s="149"/>
      <c r="L244" s="149"/>
      <c r="M244" s="59">
        <v>25.8</v>
      </c>
      <c r="N244" s="59">
        <v>0</v>
      </c>
      <c r="O244" s="58">
        <v>25.8</v>
      </c>
      <c r="P244" s="201"/>
    </row>
    <row r="245" spans="1:16" ht="16.5" customHeight="1">
      <c r="A245" s="553" t="s">
        <v>2157</v>
      </c>
      <c r="B245" s="27">
        <v>968</v>
      </c>
      <c r="C245" s="27">
        <v>972</v>
      </c>
      <c r="D245" s="27">
        <v>4</v>
      </c>
      <c r="E245" s="61">
        <v>12.9</v>
      </c>
      <c r="F245" s="507">
        <v>0</v>
      </c>
      <c r="G245" s="507">
        <v>0</v>
      </c>
      <c r="H245" s="480">
        <v>0</v>
      </c>
      <c r="I245" s="63">
        <v>0</v>
      </c>
      <c r="J245" s="149"/>
      <c r="K245" s="149"/>
      <c r="L245" s="149"/>
      <c r="M245" s="59">
        <v>12.9</v>
      </c>
      <c r="N245" s="59">
        <v>0</v>
      </c>
      <c r="O245" s="58">
        <v>12.9</v>
      </c>
      <c r="P245" s="201"/>
    </row>
    <row r="246" spans="1:16" ht="16.5" customHeight="1">
      <c r="A246" s="399" t="s">
        <v>1768</v>
      </c>
      <c r="B246" s="27">
        <v>1140</v>
      </c>
      <c r="C246" s="27">
        <v>1143</v>
      </c>
      <c r="D246" s="27">
        <v>3</v>
      </c>
      <c r="E246" s="61">
        <v>9.675</v>
      </c>
      <c r="F246" s="507">
        <v>0</v>
      </c>
      <c r="G246" s="507">
        <v>0</v>
      </c>
      <c r="H246" s="480">
        <v>0</v>
      </c>
      <c r="I246" s="63">
        <v>0</v>
      </c>
      <c r="J246" s="149"/>
      <c r="K246" s="149"/>
      <c r="L246" s="149"/>
      <c r="M246" s="59">
        <v>9.675</v>
      </c>
      <c r="N246" s="59">
        <v>0</v>
      </c>
      <c r="O246" s="58">
        <v>9.675</v>
      </c>
      <c r="P246" s="201"/>
    </row>
    <row r="247" spans="1:16" ht="16.5" customHeight="1">
      <c r="A247" s="399" t="s">
        <v>1769</v>
      </c>
      <c r="B247" s="27">
        <v>898</v>
      </c>
      <c r="C247" s="27">
        <v>904</v>
      </c>
      <c r="D247" s="27">
        <v>6</v>
      </c>
      <c r="E247" s="61">
        <v>19.35</v>
      </c>
      <c r="F247" s="507">
        <v>0</v>
      </c>
      <c r="G247" s="507">
        <v>0</v>
      </c>
      <c r="H247" s="480">
        <v>0</v>
      </c>
      <c r="I247" s="63">
        <v>0</v>
      </c>
      <c r="J247" s="149"/>
      <c r="K247" s="149"/>
      <c r="L247" s="149"/>
      <c r="M247" s="59">
        <v>19.35</v>
      </c>
      <c r="N247" s="59">
        <v>0</v>
      </c>
      <c r="O247" s="58">
        <v>19.35</v>
      </c>
      <c r="P247" s="201"/>
    </row>
    <row r="248" spans="1:16" ht="16.5" customHeight="1">
      <c r="A248" s="399" t="s">
        <v>2236</v>
      </c>
      <c r="B248" s="27">
        <v>1170</v>
      </c>
      <c r="C248" s="27">
        <v>1178</v>
      </c>
      <c r="D248" s="27">
        <v>8</v>
      </c>
      <c r="E248" s="61">
        <v>25.8</v>
      </c>
      <c r="F248" s="507">
        <v>0</v>
      </c>
      <c r="G248" s="507">
        <v>0</v>
      </c>
      <c r="H248" s="480">
        <v>0</v>
      </c>
      <c r="I248" s="63">
        <v>0</v>
      </c>
      <c r="J248" s="149"/>
      <c r="K248" s="149"/>
      <c r="L248" s="149"/>
      <c r="M248" s="59">
        <v>25.8</v>
      </c>
      <c r="N248" s="59">
        <v>0</v>
      </c>
      <c r="O248" s="58">
        <v>25.8</v>
      </c>
      <c r="P248" s="201"/>
    </row>
    <row r="249" spans="1:16" ht="16.5" customHeight="1">
      <c r="A249" s="403" t="s">
        <v>915</v>
      </c>
      <c r="B249" s="69">
        <v>958</v>
      </c>
      <c r="C249" s="69">
        <v>958</v>
      </c>
      <c r="D249" s="69">
        <v>0</v>
      </c>
      <c r="E249" s="61">
        <v>0</v>
      </c>
      <c r="F249" s="507">
        <v>0</v>
      </c>
      <c r="G249" s="507">
        <v>0</v>
      </c>
      <c r="H249" s="480">
        <v>0</v>
      </c>
      <c r="I249" s="63">
        <v>0</v>
      </c>
      <c r="J249" s="149"/>
      <c r="K249" s="149"/>
      <c r="L249" s="149"/>
      <c r="M249" s="59">
        <v>0</v>
      </c>
      <c r="N249" s="59">
        <v>0</v>
      </c>
      <c r="O249" s="58">
        <v>0</v>
      </c>
      <c r="P249" s="201" t="s">
        <v>1997</v>
      </c>
    </row>
    <row r="250" spans="1:16" ht="16.5" customHeight="1">
      <c r="A250" s="399" t="s">
        <v>309</v>
      </c>
      <c r="B250" s="27">
        <v>894</v>
      </c>
      <c r="C250" s="27">
        <v>894</v>
      </c>
      <c r="D250" s="27">
        <v>0</v>
      </c>
      <c r="E250" s="61">
        <v>0</v>
      </c>
      <c r="F250" s="507">
        <v>0</v>
      </c>
      <c r="G250" s="507">
        <v>0</v>
      </c>
      <c r="H250" s="480">
        <v>0</v>
      </c>
      <c r="I250" s="63">
        <v>0</v>
      </c>
      <c r="J250" s="3"/>
      <c r="K250" s="149"/>
      <c r="L250" s="149"/>
      <c r="M250" s="59">
        <v>0</v>
      </c>
      <c r="N250" s="59">
        <v>0</v>
      </c>
      <c r="O250" s="58">
        <v>0</v>
      </c>
      <c r="P250" s="201" t="s">
        <v>2920</v>
      </c>
    </row>
    <row r="251" spans="1:16" ht="16.5" customHeight="1">
      <c r="A251" s="411" t="s">
        <v>1723</v>
      </c>
      <c r="B251" s="27">
        <v>730</v>
      </c>
      <c r="C251" s="27">
        <v>735</v>
      </c>
      <c r="D251" s="27">
        <v>5</v>
      </c>
      <c r="E251" s="61">
        <v>16.125</v>
      </c>
      <c r="F251" s="507">
        <v>0</v>
      </c>
      <c r="G251" s="507">
        <v>0</v>
      </c>
      <c r="H251" s="480">
        <v>0</v>
      </c>
      <c r="I251" s="63">
        <v>0</v>
      </c>
      <c r="J251" s="149"/>
      <c r="K251" s="149"/>
      <c r="L251" s="149"/>
      <c r="M251" s="59">
        <v>16.125</v>
      </c>
      <c r="N251" s="59">
        <v>0</v>
      </c>
      <c r="O251" s="58">
        <v>16.125</v>
      </c>
      <c r="P251" s="201"/>
    </row>
    <row r="252" spans="1:16" ht="16.5" customHeight="1">
      <c r="A252" s="405" t="s">
        <v>1306</v>
      </c>
      <c r="B252" s="27">
        <v>80</v>
      </c>
      <c r="C252" s="27">
        <v>83</v>
      </c>
      <c r="D252" s="27">
        <v>3</v>
      </c>
      <c r="E252" s="61">
        <v>9.675</v>
      </c>
      <c r="F252" s="507">
        <v>0</v>
      </c>
      <c r="G252" s="507">
        <v>0</v>
      </c>
      <c r="H252" s="480">
        <v>0</v>
      </c>
      <c r="I252" s="63">
        <v>0</v>
      </c>
      <c r="J252" s="149"/>
      <c r="K252" s="149"/>
      <c r="L252" s="149"/>
      <c r="M252" s="59">
        <v>9.675</v>
      </c>
      <c r="N252" s="59">
        <v>0</v>
      </c>
      <c r="O252" s="58">
        <v>9.675</v>
      </c>
      <c r="P252" s="201"/>
    </row>
    <row r="253" spans="1:16" ht="16.5" customHeight="1">
      <c r="A253" s="406" t="s">
        <v>2417</v>
      </c>
      <c r="B253" s="27">
        <v>806</v>
      </c>
      <c r="C253" s="27">
        <v>809</v>
      </c>
      <c r="D253" s="27">
        <v>3</v>
      </c>
      <c r="E253" s="61">
        <v>9.675</v>
      </c>
      <c r="F253" s="507">
        <v>0</v>
      </c>
      <c r="G253" s="507">
        <v>0</v>
      </c>
      <c r="H253" s="480">
        <v>0</v>
      </c>
      <c r="I253" s="63">
        <v>0</v>
      </c>
      <c r="J253" s="149"/>
      <c r="K253" s="149"/>
      <c r="L253" s="149"/>
      <c r="M253" s="59">
        <v>9.675</v>
      </c>
      <c r="N253" s="59">
        <v>0</v>
      </c>
      <c r="O253" s="58">
        <v>9.675</v>
      </c>
      <c r="P253" s="201"/>
    </row>
    <row r="254" spans="1:16" ht="16.5" customHeight="1">
      <c r="A254" s="402" t="s">
        <v>1826</v>
      </c>
      <c r="B254" s="27">
        <v>607</v>
      </c>
      <c r="C254" s="27">
        <v>613</v>
      </c>
      <c r="D254" s="27">
        <v>6</v>
      </c>
      <c r="E254" s="61">
        <v>19.35</v>
      </c>
      <c r="F254" s="507">
        <v>0</v>
      </c>
      <c r="G254" s="507">
        <v>0</v>
      </c>
      <c r="H254" s="480">
        <v>0</v>
      </c>
      <c r="I254" s="63">
        <v>0</v>
      </c>
      <c r="J254" s="149"/>
      <c r="K254" s="149"/>
      <c r="L254" s="149"/>
      <c r="M254" s="59">
        <v>19.35</v>
      </c>
      <c r="N254" s="59">
        <v>0</v>
      </c>
      <c r="O254" s="58">
        <v>19.35</v>
      </c>
      <c r="P254" s="201"/>
    </row>
    <row r="255" spans="1:16" ht="16.5" customHeight="1">
      <c r="A255" s="553" t="s">
        <v>1910</v>
      </c>
      <c r="B255" s="27">
        <v>920</v>
      </c>
      <c r="C255" s="27">
        <v>928</v>
      </c>
      <c r="D255" s="27">
        <v>8</v>
      </c>
      <c r="E255" s="61">
        <v>25.8</v>
      </c>
      <c r="F255" s="507">
        <v>0</v>
      </c>
      <c r="G255" s="507">
        <v>0</v>
      </c>
      <c r="H255" s="480">
        <v>0</v>
      </c>
      <c r="I255" s="63">
        <v>0</v>
      </c>
      <c r="J255" s="149"/>
      <c r="K255" s="149"/>
      <c r="L255" s="149"/>
      <c r="M255" s="59">
        <v>25.8</v>
      </c>
      <c r="N255" s="59">
        <v>0</v>
      </c>
      <c r="O255" s="58">
        <v>25.8</v>
      </c>
      <c r="P255" s="201"/>
    </row>
    <row r="256" spans="1:16" ht="16.5" customHeight="1">
      <c r="A256" s="411" t="s">
        <v>499</v>
      </c>
      <c r="B256" s="27">
        <v>1245</v>
      </c>
      <c r="C256" s="27">
        <v>1247</v>
      </c>
      <c r="D256" s="27">
        <v>2</v>
      </c>
      <c r="E256" s="61">
        <v>6.45</v>
      </c>
      <c r="F256" s="507">
        <v>0</v>
      </c>
      <c r="G256" s="507">
        <v>0</v>
      </c>
      <c r="H256" s="480">
        <v>0</v>
      </c>
      <c r="I256" s="63">
        <v>0</v>
      </c>
      <c r="J256" s="149"/>
      <c r="K256" s="149"/>
      <c r="L256" s="149"/>
      <c r="M256" s="59">
        <v>6.45</v>
      </c>
      <c r="N256" s="59">
        <v>0</v>
      </c>
      <c r="O256" s="58">
        <v>6.45</v>
      </c>
      <c r="P256" s="201"/>
    </row>
    <row r="257" spans="1:16" ht="16.5" customHeight="1">
      <c r="A257" s="418" t="s">
        <v>647</v>
      </c>
      <c r="B257" s="27">
        <v>1124</v>
      </c>
      <c r="C257" s="27">
        <v>1129</v>
      </c>
      <c r="D257" s="27">
        <v>5</v>
      </c>
      <c r="E257" s="61">
        <v>16.125</v>
      </c>
      <c r="F257" s="507">
        <v>0</v>
      </c>
      <c r="G257" s="507">
        <v>0</v>
      </c>
      <c r="H257" s="480">
        <v>0</v>
      </c>
      <c r="I257" s="63">
        <v>0</v>
      </c>
      <c r="J257" s="149"/>
      <c r="K257" s="149"/>
      <c r="L257" s="149"/>
      <c r="M257" s="59">
        <v>16.125</v>
      </c>
      <c r="N257" s="59">
        <v>0</v>
      </c>
      <c r="O257" s="58">
        <v>16.125</v>
      </c>
      <c r="P257" s="201"/>
    </row>
    <row r="258" spans="1:16" ht="16.5" customHeight="1">
      <c r="A258" s="418" t="s">
        <v>1767</v>
      </c>
      <c r="B258" s="27">
        <v>896</v>
      </c>
      <c r="C258" s="27">
        <v>902</v>
      </c>
      <c r="D258" s="27">
        <v>6</v>
      </c>
      <c r="E258" s="61">
        <v>19.35</v>
      </c>
      <c r="F258" s="507">
        <v>0</v>
      </c>
      <c r="G258" s="507">
        <v>0</v>
      </c>
      <c r="H258" s="480">
        <v>0</v>
      </c>
      <c r="I258" s="63">
        <v>0</v>
      </c>
      <c r="J258" s="149"/>
      <c r="K258" s="149"/>
      <c r="L258" s="149"/>
      <c r="M258" s="59">
        <v>19.35</v>
      </c>
      <c r="N258" s="59">
        <v>0</v>
      </c>
      <c r="O258" s="58">
        <v>19.35</v>
      </c>
      <c r="P258" s="201"/>
    </row>
    <row r="259" spans="1:16" ht="16.5" customHeight="1">
      <c r="A259" s="461" t="s">
        <v>301</v>
      </c>
      <c r="B259" s="27">
        <v>780</v>
      </c>
      <c r="C259" s="27">
        <v>788</v>
      </c>
      <c r="D259" s="27">
        <v>8</v>
      </c>
      <c r="E259" s="61">
        <v>25.8</v>
      </c>
      <c r="F259" s="507">
        <v>0</v>
      </c>
      <c r="G259" s="507">
        <v>0</v>
      </c>
      <c r="H259" s="480">
        <v>0</v>
      </c>
      <c r="I259" s="63">
        <v>0</v>
      </c>
      <c r="J259" s="149"/>
      <c r="K259" s="149"/>
      <c r="L259" s="149"/>
      <c r="M259" s="59">
        <v>25.8</v>
      </c>
      <c r="N259" s="59">
        <v>0</v>
      </c>
      <c r="O259" s="58">
        <v>25.8</v>
      </c>
      <c r="P259" s="201"/>
    </row>
    <row r="260" spans="1:16" ht="16.5" customHeight="1">
      <c r="A260" s="399" t="s">
        <v>2237</v>
      </c>
      <c r="B260" s="27">
        <v>1308</v>
      </c>
      <c r="C260" s="27">
        <v>1308</v>
      </c>
      <c r="D260" s="27">
        <v>0</v>
      </c>
      <c r="E260" s="61">
        <v>0</v>
      </c>
      <c r="F260" s="507">
        <v>0</v>
      </c>
      <c r="G260" s="507">
        <v>0</v>
      </c>
      <c r="H260" s="480">
        <v>0</v>
      </c>
      <c r="I260" s="63">
        <v>0</v>
      </c>
      <c r="J260" s="149"/>
      <c r="K260" s="149"/>
      <c r="L260" s="149"/>
      <c r="M260" s="59">
        <v>0</v>
      </c>
      <c r="N260" s="59">
        <v>0</v>
      </c>
      <c r="O260" s="58">
        <v>0</v>
      </c>
      <c r="P260" s="201" t="s">
        <v>1997</v>
      </c>
    </row>
    <row r="261" spans="1:16" ht="16.5" customHeight="1">
      <c r="A261" s="564" t="s">
        <v>2504</v>
      </c>
      <c r="B261" s="27">
        <v>970</v>
      </c>
      <c r="C261" s="27">
        <v>975</v>
      </c>
      <c r="D261" s="27">
        <v>5</v>
      </c>
      <c r="E261" s="61">
        <v>16.125</v>
      </c>
      <c r="F261" s="507">
        <v>0</v>
      </c>
      <c r="G261" s="507">
        <v>0</v>
      </c>
      <c r="H261" s="480">
        <v>0</v>
      </c>
      <c r="I261" s="63">
        <v>0</v>
      </c>
      <c r="J261" s="149"/>
      <c r="K261" s="149"/>
      <c r="L261" s="149"/>
      <c r="M261" s="59">
        <v>16.125</v>
      </c>
      <c r="N261" s="59">
        <v>0</v>
      </c>
      <c r="O261" s="58">
        <v>16.125</v>
      </c>
      <c r="P261" s="201"/>
    </row>
    <row r="262" spans="1:16" ht="16.5" customHeight="1">
      <c r="A262" s="564" t="s">
        <v>1862</v>
      </c>
      <c r="B262" s="27">
        <v>480</v>
      </c>
      <c r="C262" s="27">
        <v>490</v>
      </c>
      <c r="D262" s="27">
        <v>10</v>
      </c>
      <c r="E262" s="61">
        <v>32.25</v>
      </c>
      <c r="F262" s="507">
        <v>0</v>
      </c>
      <c r="G262" s="507">
        <v>0</v>
      </c>
      <c r="H262" s="480">
        <v>0</v>
      </c>
      <c r="I262" s="63">
        <v>0</v>
      </c>
      <c r="J262" s="149"/>
      <c r="K262" s="149"/>
      <c r="L262" s="149"/>
      <c r="M262" s="59">
        <v>32.25</v>
      </c>
      <c r="N262" s="59">
        <v>0</v>
      </c>
      <c r="O262" s="58">
        <v>32.25</v>
      </c>
      <c r="P262" s="201"/>
    </row>
    <row r="263" spans="1:16" ht="16.5" customHeight="1">
      <c r="A263" s="418" t="s">
        <v>2387</v>
      </c>
      <c r="B263" s="27">
        <v>1818</v>
      </c>
      <c r="C263" s="27">
        <v>1823</v>
      </c>
      <c r="D263" s="27">
        <v>5</v>
      </c>
      <c r="E263" s="61">
        <v>16.125</v>
      </c>
      <c r="F263" s="507">
        <v>0</v>
      </c>
      <c r="G263" s="507">
        <v>0</v>
      </c>
      <c r="H263" s="480" t="s">
        <v>2972</v>
      </c>
      <c r="I263" s="63">
        <v>0</v>
      </c>
      <c r="J263" s="149"/>
      <c r="K263" s="149"/>
      <c r="L263" s="149"/>
      <c r="M263" s="59">
        <v>16.125</v>
      </c>
      <c r="N263" s="59">
        <v>0</v>
      </c>
      <c r="O263" s="58">
        <v>16.125</v>
      </c>
      <c r="P263" s="201"/>
    </row>
    <row r="264" spans="1:16" ht="16.5" customHeight="1">
      <c r="A264" s="411" t="s">
        <v>2388</v>
      </c>
      <c r="B264" s="27">
        <v>1110</v>
      </c>
      <c r="C264" s="27">
        <v>1113</v>
      </c>
      <c r="D264" s="27">
        <v>3</v>
      </c>
      <c r="E264" s="61">
        <v>9.675</v>
      </c>
      <c r="F264" s="507">
        <v>0</v>
      </c>
      <c r="G264" s="507">
        <v>0</v>
      </c>
      <c r="H264" s="480" t="s">
        <v>2972</v>
      </c>
      <c r="I264" s="63">
        <v>0</v>
      </c>
      <c r="J264" s="149"/>
      <c r="K264" s="149"/>
      <c r="L264" s="149"/>
      <c r="M264" s="59">
        <v>9.675</v>
      </c>
      <c r="N264" s="59">
        <v>0</v>
      </c>
      <c r="O264" s="58">
        <v>9.675</v>
      </c>
      <c r="P264" s="201"/>
    </row>
    <row r="265" spans="1:16" ht="16.5" customHeight="1">
      <c r="A265" s="411" t="s">
        <v>910</v>
      </c>
      <c r="B265" s="27">
        <v>842</v>
      </c>
      <c r="C265" s="27">
        <v>842</v>
      </c>
      <c r="D265" s="27">
        <v>0</v>
      </c>
      <c r="E265" s="61">
        <v>0</v>
      </c>
      <c r="F265" s="507">
        <v>0</v>
      </c>
      <c r="G265" s="507">
        <v>0</v>
      </c>
      <c r="H265" s="480" t="s">
        <v>2972</v>
      </c>
      <c r="I265" s="63">
        <v>0</v>
      </c>
      <c r="J265" s="149"/>
      <c r="K265" s="149"/>
      <c r="L265" s="149"/>
      <c r="M265" s="59">
        <v>0</v>
      </c>
      <c r="N265" s="59">
        <v>0</v>
      </c>
      <c r="O265" s="58">
        <v>0</v>
      </c>
      <c r="P265" s="201" t="s">
        <v>1997</v>
      </c>
    </row>
    <row r="266" spans="1:16" ht="16.5" customHeight="1">
      <c r="A266" s="411" t="s">
        <v>911</v>
      </c>
      <c r="B266" s="27">
        <v>1005</v>
      </c>
      <c r="C266" s="27">
        <v>1009</v>
      </c>
      <c r="D266" s="27">
        <v>4</v>
      </c>
      <c r="E266" s="61">
        <v>12.9</v>
      </c>
      <c r="F266" s="507">
        <v>0</v>
      </c>
      <c r="G266" s="507">
        <v>0</v>
      </c>
      <c r="H266" s="480" t="s">
        <v>2972</v>
      </c>
      <c r="I266" s="63">
        <v>0</v>
      </c>
      <c r="J266" s="149"/>
      <c r="K266" s="149"/>
      <c r="L266" s="149"/>
      <c r="M266" s="59">
        <v>12.9</v>
      </c>
      <c r="N266" s="59">
        <v>0</v>
      </c>
      <c r="O266" s="58">
        <v>12.9</v>
      </c>
      <c r="P266" s="201"/>
    </row>
    <row r="267" spans="1:16" ht="16.5" customHeight="1">
      <c r="A267" s="418" t="s">
        <v>221</v>
      </c>
      <c r="B267" s="27">
        <v>736</v>
      </c>
      <c r="C267" s="27">
        <v>736</v>
      </c>
      <c r="D267" s="27">
        <v>0</v>
      </c>
      <c r="E267" s="61">
        <v>0</v>
      </c>
      <c r="F267" s="507">
        <v>0</v>
      </c>
      <c r="G267" s="507">
        <v>0</v>
      </c>
      <c r="H267" s="480">
        <v>0</v>
      </c>
      <c r="I267" s="63">
        <v>0</v>
      </c>
      <c r="J267" s="149"/>
      <c r="K267" s="149"/>
      <c r="L267" s="149"/>
      <c r="M267" s="59">
        <v>0</v>
      </c>
      <c r="N267" s="59">
        <v>0</v>
      </c>
      <c r="O267" s="58">
        <v>0</v>
      </c>
      <c r="P267" s="201" t="s">
        <v>1997</v>
      </c>
    </row>
    <row r="268" spans="1:16" ht="16.5" customHeight="1">
      <c r="A268" s="411" t="s">
        <v>105</v>
      </c>
      <c r="B268" s="27">
        <v>740</v>
      </c>
      <c r="C268" s="27">
        <v>748</v>
      </c>
      <c r="D268" s="27">
        <v>8</v>
      </c>
      <c r="E268" s="61">
        <v>25.8</v>
      </c>
      <c r="F268" s="507">
        <v>0</v>
      </c>
      <c r="G268" s="507">
        <v>0</v>
      </c>
      <c r="H268" s="480" t="s">
        <v>2972</v>
      </c>
      <c r="I268" s="63">
        <v>0</v>
      </c>
      <c r="J268" s="158" t="s">
        <v>1192</v>
      </c>
      <c r="K268" s="149">
        <v>32.25</v>
      </c>
      <c r="L268" s="149">
        <v>0</v>
      </c>
      <c r="M268" s="59">
        <v>58.05</v>
      </c>
      <c r="N268" s="59">
        <v>0</v>
      </c>
      <c r="O268" s="58">
        <v>58.05</v>
      </c>
      <c r="P268" s="201"/>
    </row>
    <row r="269" spans="1:16" ht="16.5" customHeight="1">
      <c r="A269" s="411" t="s">
        <v>1348</v>
      </c>
      <c r="B269" s="27">
        <v>1088</v>
      </c>
      <c r="C269" s="27">
        <v>1092</v>
      </c>
      <c r="D269" s="27">
        <v>4</v>
      </c>
      <c r="E269" s="61">
        <v>12.9</v>
      </c>
      <c r="F269" s="507">
        <v>0</v>
      </c>
      <c r="G269" s="507">
        <v>0</v>
      </c>
      <c r="H269" s="480" t="s">
        <v>2972</v>
      </c>
      <c r="I269" s="63">
        <v>0</v>
      </c>
      <c r="J269" s="149"/>
      <c r="K269" s="149"/>
      <c r="L269" s="149"/>
      <c r="M269" s="59">
        <v>12.9</v>
      </c>
      <c r="N269" s="59">
        <v>0</v>
      </c>
      <c r="O269" s="58">
        <v>12.9</v>
      </c>
      <c r="P269" s="201"/>
    </row>
    <row r="270" spans="1:16" ht="16.5" customHeight="1">
      <c r="A270" s="402" t="s">
        <v>1827</v>
      </c>
      <c r="B270" s="27">
        <v>90</v>
      </c>
      <c r="C270" s="27">
        <v>98</v>
      </c>
      <c r="D270" s="27">
        <v>8</v>
      </c>
      <c r="E270" s="61">
        <v>25.8</v>
      </c>
      <c r="F270" s="507">
        <v>0</v>
      </c>
      <c r="G270" s="507">
        <v>0</v>
      </c>
      <c r="H270" s="480" t="s">
        <v>2972</v>
      </c>
      <c r="I270" s="63">
        <v>0</v>
      </c>
      <c r="J270" s="149"/>
      <c r="K270" s="149"/>
      <c r="L270" s="149"/>
      <c r="M270" s="59">
        <v>25.8</v>
      </c>
      <c r="N270" s="59">
        <v>0</v>
      </c>
      <c r="O270" s="58">
        <v>25.8</v>
      </c>
      <c r="P270" s="201"/>
    </row>
    <row r="271" spans="1:16" ht="16.5" customHeight="1">
      <c r="A271" s="553" t="s">
        <v>454</v>
      </c>
      <c r="B271" s="27">
        <v>63</v>
      </c>
      <c r="C271" s="27">
        <v>68</v>
      </c>
      <c r="D271" s="27">
        <v>5</v>
      </c>
      <c r="E271" s="61">
        <v>16.125</v>
      </c>
      <c r="F271" s="507">
        <v>0</v>
      </c>
      <c r="G271" s="507">
        <v>0</v>
      </c>
      <c r="H271" s="480" t="s">
        <v>2972</v>
      </c>
      <c r="I271" s="63">
        <v>0</v>
      </c>
      <c r="J271" s="149"/>
      <c r="K271" s="149"/>
      <c r="L271" s="149"/>
      <c r="M271" s="59">
        <v>16.125</v>
      </c>
      <c r="N271" s="59">
        <v>0</v>
      </c>
      <c r="O271" s="58">
        <v>16.125</v>
      </c>
      <c r="P271" s="201"/>
    </row>
    <row r="272" spans="1:16" ht="16.5" customHeight="1">
      <c r="A272" s="553" t="s">
        <v>941</v>
      </c>
      <c r="B272" s="27">
        <v>1053</v>
      </c>
      <c r="C272" s="27">
        <v>1057</v>
      </c>
      <c r="D272" s="27">
        <v>4</v>
      </c>
      <c r="E272" s="61">
        <v>12.9</v>
      </c>
      <c r="F272" s="507">
        <v>0</v>
      </c>
      <c r="G272" s="507">
        <v>0</v>
      </c>
      <c r="H272" s="480" t="s">
        <v>2972</v>
      </c>
      <c r="I272" s="63">
        <v>0</v>
      </c>
      <c r="J272" s="149"/>
      <c r="K272" s="149"/>
      <c r="L272" s="149"/>
      <c r="M272" s="59">
        <v>12.9</v>
      </c>
      <c r="N272" s="59">
        <v>0</v>
      </c>
      <c r="O272" s="58">
        <v>12.9</v>
      </c>
      <c r="P272" s="201"/>
    </row>
    <row r="273" spans="1:16" ht="16.5" customHeight="1">
      <c r="A273" s="399" t="s">
        <v>1896</v>
      </c>
      <c r="B273" s="27">
        <v>720</v>
      </c>
      <c r="C273" s="27">
        <v>724</v>
      </c>
      <c r="D273" s="27">
        <v>4</v>
      </c>
      <c r="E273" s="61">
        <v>12.9</v>
      </c>
      <c r="F273" s="507">
        <v>0</v>
      </c>
      <c r="G273" s="507">
        <v>0</v>
      </c>
      <c r="H273" s="480">
        <v>0</v>
      </c>
      <c r="I273" s="63">
        <v>0</v>
      </c>
      <c r="J273" s="149"/>
      <c r="K273" s="149"/>
      <c r="L273" s="149"/>
      <c r="M273" s="59">
        <v>12.9</v>
      </c>
      <c r="N273" s="59">
        <v>0</v>
      </c>
      <c r="O273" s="58">
        <v>12.9</v>
      </c>
      <c r="P273" s="201"/>
    </row>
    <row r="274" spans="1:16" ht="16.5" customHeight="1">
      <c r="A274" s="399" t="s">
        <v>190</v>
      </c>
      <c r="B274" s="27">
        <v>1472</v>
      </c>
      <c r="C274" s="27">
        <v>1472</v>
      </c>
      <c r="D274" s="27">
        <v>0</v>
      </c>
      <c r="E274" s="61">
        <v>0</v>
      </c>
      <c r="F274" s="507">
        <v>0</v>
      </c>
      <c r="G274" s="507">
        <v>0</v>
      </c>
      <c r="H274" s="480">
        <v>0</v>
      </c>
      <c r="I274" s="63">
        <v>0</v>
      </c>
      <c r="J274" s="149"/>
      <c r="K274" s="149"/>
      <c r="L274" s="149"/>
      <c r="M274" s="59">
        <v>0</v>
      </c>
      <c r="N274" s="59">
        <v>0</v>
      </c>
      <c r="O274" s="58">
        <v>0</v>
      </c>
      <c r="P274" s="201" t="s">
        <v>1997</v>
      </c>
    </row>
    <row r="275" spans="1:16" ht="16.5" customHeight="1">
      <c r="A275" s="411" t="s">
        <v>912</v>
      </c>
      <c r="B275" s="27">
        <v>1146</v>
      </c>
      <c r="C275" s="27">
        <v>1149</v>
      </c>
      <c r="D275" s="27">
        <v>3</v>
      </c>
      <c r="E275" s="61">
        <v>9.675</v>
      </c>
      <c r="F275" s="507">
        <v>0</v>
      </c>
      <c r="G275" s="507">
        <v>0</v>
      </c>
      <c r="H275" s="480">
        <v>0</v>
      </c>
      <c r="I275" s="63">
        <v>0</v>
      </c>
      <c r="J275" s="149"/>
      <c r="K275" s="149"/>
      <c r="L275" s="149"/>
      <c r="M275" s="59">
        <v>9.675</v>
      </c>
      <c r="N275" s="59">
        <v>0</v>
      </c>
      <c r="O275" s="58">
        <v>9.675</v>
      </c>
      <c r="P275" s="201"/>
    </row>
    <row r="276" spans="1:16" ht="16.5" customHeight="1">
      <c r="A276" s="411" t="s">
        <v>251</v>
      </c>
      <c r="B276" s="27">
        <v>114</v>
      </c>
      <c r="C276" s="27">
        <v>116</v>
      </c>
      <c r="D276" s="27">
        <v>2</v>
      </c>
      <c r="E276" s="61">
        <v>6.45</v>
      </c>
      <c r="F276" s="507">
        <v>0</v>
      </c>
      <c r="G276" s="507">
        <v>0</v>
      </c>
      <c r="H276" s="480">
        <v>0</v>
      </c>
      <c r="I276" s="63">
        <v>0</v>
      </c>
      <c r="J276" s="149"/>
      <c r="K276" s="149"/>
      <c r="L276" s="149"/>
      <c r="M276" s="59">
        <v>6.45</v>
      </c>
      <c r="N276" s="59">
        <v>0</v>
      </c>
      <c r="O276" s="58">
        <v>6.45</v>
      </c>
      <c r="P276" s="201"/>
    </row>
    <row r="277" spans="1:16" ht="16.5" customHeight="1">
      <c r="A277" s="418" t="s">
        <v>2803</v>
      </c>
      <c r="B277" s="27">
        <v>2140</v>
      </c>
      <c r="C277" s="27">
        <v>2150</v>
      </c>
      <c r="D277" s="27">
        <v>10</v>
      </c>
      <c r="E277" s="61">
        <v>32.25</v>
      </c>
      <c r="F277" s="507">
        <v>0</v>
      </c>
      <c r="G277" s="507">
        <v>0</v>
      </c>
      <c r="H277" s="480" t="s">
        <v>2972</v>
      </c>
      <c r="I277" s="63">
        <v>0</v>
      </c>
      <c r="J277" s="27"/>
      <c r="K277" s="149"/>
      <c r="L277" s="149"/>
      <c r="M277" s="59">
        <v>32.25</v>
      </c>
      <c r="N277" s="59">
        <v>0</v>
      </c>
      <c r="O277" s="58">
        <v>32.25</v>
      </c>
      <c r="P277" s="201"/>
    </row>
    <row r="278" spans="1:16" ht="16.5" customHeight="1">
      <c r="A278" s="411" t="s">
        <v>914</v>
      </c>
      <c r="B278" s="27">
        <v>604</v>
      </c>
      <c r="C278" s="27">
        <v>609</v>
      </c>
      <c r="D278" s="27">
        <v>5</v>
      </c>
      <c r="E278" s="61">
        <v>16.125</v>
      </c>
      <c r="F278" s="507">
        <v>0</v>
      </c>
      <c r="G278" s="507">
        <v>0</v>
      </c>
      <c r="H278" s="480">
        <v>0</v>
      </c>
      <c r="I278" s="63">
        <v>0</v>
      </c>
      <c r="J278" s="149"/>
      <c r="K278" s="149"/>
      <c r="L278" s="149"/>
      <c r="M278" s="59">
        <v>16.125</v>
      </c>
      <c r="N278" s="59">
        <v>0</v>
      </c>
      <c r="O278" s="58">
        <v>16.125</v>
      </c>
      <c r="P278" s="201"/>
    </row>
    <row r="279" spans="1:16" ht="16.5" customHeight="1">
      <c r="A279" s="404" t="s">
        <v>2725</v>
      </c>
      <c r="B279" s="27">
        <v>1323</v>
      </c>
      <c r="C279" s="27">
        <v>1328</v>
      </c>
      <c r="D279" s="27">
        <v>5</v>
      </c>
      <c r="E279" s="61">
        <v>16.125</v>
      </c>
      <c r="F279" s="507">
        <v>0</v>
      </c>
      <c r="G279" s="507">
        <v>0</v>
      </c>
      <c r="H279" s="480">
        <v>0</v>
      </c>
      <c r="I279" s="63">
        <v>0</v>
      </c>
      <c r="J279" s="149"/>
      <c r="K279" s="149"/>
      <c r="L279" s="149"/>
      <c r="M279" s="59">
        <v>16.125</v>
      </c>
      <c r="N279" s="59">
        <v>0</v>
      </c>
      <c r="O279" s="58">
        <v>16.125</v>
      </c>
      <c r="P279" s="201"/>
    </row>
    <row r="280" spans="1:16" ht="16.5" customHeight="1">
      <c r="A280" s="418" t="s">
        <v>2488</v>
      </c>
      <c r="B280" s="27">
        <v>607</v>
      </c>
      <c r="C280" s="27">
        <v>610</v>
      </c>
      <c r="D280" s="27">
        <v>3</v>
      </c>
      <c r="E280" s="61">
        <v>9.675</v>
      </c>
      <c r="F280" s="507">
        <v>0</v>
      </c>
      <c r="G280" s="507">
        <v>0</v>
      </c>
      <c r="H280" s="480">
        <v>0</v>
      </c>
      <c r="I280" s="63">
        <v>0</v>
      </c>
      <c r="J280" s="149"/>
      <c r="K280" s="149"/>
      <c r="L280" s="149"/>
      <c r="M280" s="59">
        <v>9.675</v>
      </c>
      <c r="N280" s="59">
        <v>0</v>
      </c>
      <c r="O280" s="58">
        <v>9.675</v>
      </c>
      <c r="P280" s="201"/>
    </row>
    <row r="281" spans="1:16" ht="16.5" customHeight="1">
      <c r="A281" s="399" t="s">
        <v>2446</v>
      </c>
      <c r="B281" s="27">
        <v>1027</v>
      </c>
      <c r="C281" s="27">
        <v>1031</v>
      </c>
      <c r="D281" s="27">
        <v>4</v>
      </c>
      <c r="E281" s="61">
        <v>12.9</v>
      </c>
      <c r="F281" s="507">
        <v>0</v>
      </c>
      <c r="G281" s="507">
        <v>0</v>
      </c>
      <c r="H281" s="480">
        <v>0</v>
      </c>
      <c r="I281" s="63">
        <v>0</v>
      </c>
      <c r="J281" s="149"/>
      <c r="K281" s="149"/>
      <c r="L281" s="149"/>
      <c r="M281" s="59">
        <v>12.9</v>
      </c>
      <c r="N281" s="59">
        <v>0</v>
      </c>
      <c r="O281" s="58">
        <v>12.9</v>
      </c>
      <c r="P281" s="201" t="s">
        <v>2920</v>
      </c>
    </row>
    <row r="282" spans="1:16" ht="16.5" customHeight="1">
      <c r="A282" s="399" t="s">
        <v>1943</v>
      </c>
      <c r="B282" s="27">
        <v>1226</v>
      </c>
      <c r="C282" s="27">
        <v>1229</v>
      </c>
      <c r="D282" s="27">
        <v>3</v>
      </c>
      <c r="E282" s="61">
        <v>9.675</v>
      </c>
      <c r="F282" s="507">
        <v>0</v>
      </c>
      <c r="G282" s="507">
        <v>0</v>
      </c>
      <c r="H282" s="480">
        <v>0</v>
      </c>
      <c r="I282" s="63">
        <v>0</v>
      </c>
      <c r="J282" s="149"/>
      <c r="K282" s="149"/>
      <c r="L282" s="149"/>
      <c r="M282" s="59">
        <v>9.675</v>
      </c>
      <c r="N282" s="59">
        <v>0</v>
      </c>
      <c r="O282" s="58">
        <v>9.675</v>
      </c>
      <c r="P282" s="201"/>
    </row>
    <row r="283" spans="1:16" ht="16.5" customHeight="1">
      <c r="A283" s="411" t="s">
        <v>869</v>
      </c>
      <c r="B283" s="27">
        <v>665</v>
      </c>
      <c r="C283" s="27">
        <v>668</v>
      </c>
      <c r="D283" s="27">
        <v>3</v>
      </c>
      <c r="E283" s="61">
        <v>9.675</v>
      </c>
      <c r="F283" s="507">
        <v>0</v>
      </c>
      <c r="G283" s="507">
        <v>0</v>
      </c>
      <c r="H283" s="480">
        <v>0</v>
      </c>
      <c r="I283" s="63">
        <v>0</v>
      </c>
      <c r="J283" s="149"/>
      <c r="K283" s="149"/>
      <c r="L283" s="149"/>
      <c r="M283" s="59">
        <v>9.675</v>
      </c>
      <c r="N283" s="59">
        <v>0</v>
      </c>
      <c r="O283" s="58">
        <v>9.675</v>
      </c>
      <c r="P283" s="201"/>
    </row>
    <row r="284" spans="1:16" ht="16.5" customHeight="1">
      <c r="A284" s="404" t="s">
        <v>3036</v>
      </c>
      <c r="B284" s="27">
        <v>1164</v>
      </c>
      <c r="C284" s="27">
        <v>1164</v>
      </c>
      <c r="D284" s="27">
        <v>0</v>
      </c>
      <c r="E284" s="61">
        <v>0</v>
      </c>
      <c r="F284" s="507">
        <v>0</v>
      </c>
      <c r="G284" s="507">
        <v>0</v>
      </c>
      <c r="H284" s="480">
        <v>0</v>
      </c>
      <c r="I284" s="63">
        <v>0</v>
      </c>
      <c r="J284" s="3" t="s">
        <v>3255</v>
      </c>
      <c r="K284" s="149">
        <v>116.275</v>
      </c>
      <c r="L284" s="149">
        <v>0</v>
      </c>
      <c r="M284" s="59">
        <v>116.275</v>
      </c>
      <c r="N284" s="59">
        <v>0</v>
      </c>
      <c r="O284" s="58">
        <v>116.275</v>
      </c>
      <c r="P284" s="201"/>
    </row>
    <row r="285" spans="1:16" ht="16.5" customHeight="1">
      <c r="A285" s="411" t="s">
        <v>1897</v>
      </c>
      <c r="B285" s="27">
        <v>942</v>
      </c>
      <c r="C285" s="27">
        <v>947</v>
      </c>
      <c r="D285" s="27">
        <v>5</v>
      </c>
      <c r="E285" s="61">
        <v>16.125</v>
      </c>
      <c r="F285" s="507">
        <v>0</v>
      </c>
      <c r="G285" s="507">
        <v>0</v>
      </c>
      <c r="H285" s="480">
        <v>0</v>
      </c>
      <c r="I285" s="63">
        <v>0</v>
      </c>
      <c r="J285" s="149"/>
      <c r="K285" s="149"/>
      <c r="L285" s="149"/>
      <c r="M285" s="59">
        <v>16.125</v>
      </c>
      <c r="N285" s="59">
        <v>0</v>
      </c>
      <c r="O285" s="58">
        <v>16.125</v>
      </c>
      <c r="P285" s="201"/>
    </row>
    <row r="286" spans="1:16" ht="16.5" customHeight="1">
      <c r="A286" s="401" t="s">
        <v>1898</v>
      </c>
      <c r="B286" s="27">
        <v>172</v>
      </c>
      <c r="C286" s="27">
        <v>180</v>
      </c>
      <c r="D286" s="27">
        <v>8</v>
      </c>
      <c r="E286" s="61">
        <v>25.8</v>
      </c>
      <c r="F286" s="507">
        <v>0</v>
      </c>
      <c r="G286" s="507">
        <v>0</v>
      </c>
      <c r="H286" s="480">
        <v>0</v>
      </c>
      <c r="I286" s="63">
        <v>0</v>
      </c>
      <c r="J286" s="27" t="s">
        <v>252</v>
      </c>
      <c r="K286" s="149">
        <v>6.45</v>
      </c>
      <c r="L286" s="149">
        <v>0</v>
      </c>
      <c r="M286" s="59">
        <v>32.25</v>
      </c>
      <c r="N286" s="59">
        <v>0</v>
      </c>
      <c r="O286" s="58">
        <v>32.25</v>
      </c>
      <c r="P286" s="201"/>
    </row>
    <row r="287" spans="1:16" ht="16.5" customHeight="1">
      <c r="A287" s="418" t="s">
        <v>1573</v>
      </c>
      <c r="B287" s="27">
        <v>535</v>
      </c>
      <c r="C287" s="27">
        <v>540</v>
      </c>
      <c r="D287" s="27">
        <v>5</v>
      </c>
      <c r="E287" s="61">
        <v>16.125</v>
      </c>
      <c r="F287" s="507">
        <v>0</v>
      </c>
      <c r="G287" s="507">
        <v>0</v>
      </c>
      <c r="H287" s="480" t="s">
        <v>2972</v>
      </c>
      <c r="I287" s="63">
        <v>0</v>
      </c>
      <c r="J287" s="156"/>
      <c r="K287" s="149"/>
      <c r="L287" s="149"/>
      <c r="M287" s="59">
        <v>16.125</v>
      </c>
      <c r="N287" s="59">
        <v>0</v>
      </c>
      <c r="O287" s="58">
        <v>16.125</v>
      </c>
      <c r="P287" s="201"/>
    </row>
    <row r="288" spans="1:16" ht="16.5" customHeight="1">
      <c r="A288" s="418" t="s">
        <v>915</v>
      </c>
      <c r="B288" s="27">
        <v>985</v>
      </c>
      <c r="C288" s="27">
        <v>990</v>
      </c>
      <c r="D288" s="27">
        <v>5</v>
      </c>
      <c r="E288" s="61">
        <v>16.125</v>
      </c>
      <c r="F288" s="507">
        <v>0</v>
      </c>
      <c r="G288" s="507">
        <v>0</v>
      </c>
      <c r="H288" s="480" t="s">
        <v>2972</v>
      </c>
      <c r="I288" s="63">
        <v>0</v>
      </c>
      <c r="J288" s="27" t="s">
        <v>2507</v>
      </c>
      <c r="K288" s="149">
        <v>0</v>
      </c>
      <c r="L288" s="149">
        <v>0</v>
      </c>
      <c r="M288" s="59">
        <v>16.125</v>
      </c>
      <c r="N288" s="59">
        <v>0</v>
      </c>
      <c r="O288" s="58">
        <v>16.125</v>
      </c>
      <c r="P288" s="201"/>
    </row>
    <row r="289" spans="1:16" ht="16.5" customHeight="1">
      <c r="A289" s="418" t="s">
        <v>1354</v>
      </c>
      <c r="B289" s="27">
        <v>700</v>
      </c>
      <c r="C289" s="27">
        <v>700</v>
      </c>
      <c r="D289" s="27">
        <v>0</v>
      </c>
      <c r="E289" s="61">
        <v>0</v>
      </c>
      <c r="F289" s="507">
        <v>0</v>
      </c>
      <c r="G289" s="507">
        <v>0</v>
      </c>
      <c r="H289" s="480">
        <v>0</v>
      </c>
      <c r="I289" s="63">
        <v>0</v>
      </c>
      <c r="J289" s="149"/>
      <c r="K289" s="149"/>
      <c r="L289" s="149"/>
      <c r="M289" s="59">
        <v>0</v>
      </c>
      <c r="N289" s="59">
        <v>0</v>
      </c>
      <c r="O289" s="58">
        <v>0</v>
      </c>
      <c r="P289" s="201" t="s">
        <v>2920</v>
      </c>
    </row>
    <row r="290" spans="1:16" ht="16.5" customHeight="1">
      <c r="A290" s="418" t="s">
        <v>1617</v>
      </c>
      <c r="B290" s="27">
        <v>955</v>
      </c>
      <c r="C290" s="27">
        <v>961</v>
      </c>
      <c r="D290" s="27">
        <v>6</v>
      </c>
      <c r="E290" s="61">
        <v>19.35</v>
      </c>
      <c r="F290" s="507">
        <v>0</v>
      </c>
      <c r="G290" s="507">
        <v>0</v>
      </c>
      <c r="H290" s="480" t="s">
        <v>2972</v>
      </c>
      <c r="I290" s="63">
        <v>0</v>
      </c>
      <c r="J290" s="149"/>
      <c r="K290" s="149"/>
      <c r="L290" s="149"/>
      <c r="M290" s="59">
        <v>19.35</v>
      </c>
      <c r="N290" s="59">
        <v>0</v>
      </c>
      <c r="O290" s="58">
        <v>19.35</v>
      </c>
      <c r="P290" s="201"/>
    </row>
    <row r="291" spans="1:16" ht="16.5" customHeight="1">
      <c r="A291" s="399" t="s">
        <v>1944</v>
      </c>
      <c r="B291" s="27">
        <v>1209</v>
      </c>
      <c r="C291" s="27">
        <v>1215</v>
      </c>
      <c r="D291" s="27">
        <v>6</v>
      </c>
      <c r="E291" s="61">
        <v>19.35</v>
      </c>
      <c r="F291" s="507">
        <v>0</v>
      </c>
      <c r="G291" s="507">
        <v>0</v>
      </c>
      <c r="H291" s="480" t="s">
        <v>2972</v>
      </c>
      <c r="I291" s="63">
        <v>0</v>
      </c>
      <c r="J291" s="149"/>
      <c r="K291" s="149"/>
      <c r="L291" s="149"/>
      <c r="M291" s="59">
        <v>19.35</v>
      </c>
      <c r="N291" s="59">
        <v>0</v>
      </c>
      <c r="O291" s="58">
        <v>19.35</v>
      </c>
      <c r="P291" s="201"/>
    </row>
    <row r="292" spans="1:16" ht="16.5" customHeight="1">
      <c r="A292" s="399" t="s">
        <v>623</v>
      </c>
      <c r="B292" s="27">
        <v>960</v>
      </c>
      <c r="C292" s="27">
        <v>970</v>
      </c>
      <c r="D292" s="27">
        <v>10</v>
      </c>
      <c r="E292" s="61">
        <v>32.25</v>
      </c>
      <c r="F292" s="507">
        <v>0</v>
      </c>
      <c r="G292" s="507">
        <v>0</v>
      </c>
      <c r="H292" s="480" t="s">
        <v>2972</v>
      </c>
      <c r="I292" s="63">
        <v>0</v>
      </c>
      <c r="J292" s="150"/>
      <c r="K292" s="150"/>
      <c r="L292" s="150"/>
      <c r="M292" s="59">
        <v>32.25</v>
      </c>
      <c r="N292" s="59">
        <v>0</v>
      </c>
      <c r="O292" s="58">
        <v>32.25</v>
      </c>
      <c r="P292" s="201"/>
    </row>
    <row r="293" spans="1:16" ht="21.75" customHeight="1">
      <c r="A293" s="411" t="s">
        <v>1983</v>
      </c>
      <c r="B293" s="27">
        <v>1217</v>
      </c>
      <c r="C293" s="27">
        <v>1220</v>
      </c>
      <c r="D293" s="27">
        <v>3</v>
      </c>
      <c r="E293" s="61">
        <v>9.675</v>
      </c>
      <c r="F293" s="507">
        <v>0</v>
      </c>
      <c r="G293" s="507">
        <v>0</v>
      </c>
      <c r="H293" s="480" t="s">
        <v>2972</v>
      </c>
      <c r="I293" s="63">
        <v>0</v>
      </c>
      <c r="J293" s="155" t="s">
        <v>2238</v>
      </c>
      <c r="K293" s="153">
        <v>16.125</v>
      </c>
      <c r="L293" s="153">
        <v>55</v>
      </c>
      <c r="M293" s="59">
        <v>25.8</v>
      </c>
      <c r="N293" s="59">
        <v>55</v>
      </c>
      <c r="O293" s="58">
        <v>80.8</v>
      </c>
      <c r="P293" s="201"/>
    </row>
    <row r="294" spans="1:16" ht="16.5" customHeight="1">
      <c r="A294" s="553" t="s">
        <v>2628</v>
      </c>
      <c r="B294" s="27">
        <v>101</v>
      </c>
      <c r="C294" s="27">
        <v>105</v>
      </c>
      <c r="D294" s="27">
        <v>4</v>
      </c>
      <c r="E294" s="61">
        <v>12.9</v>
      </c>
      <c r="F294" s="507">
        <v>0</v>
      </c>
      <c r="G294" s="507">
        <v>0</v>
      </c>
      <c r="H294" s="480" t="s">
        <v>2972</v>
      </c>
      <c r="I294" s="63">
        <v>0</v>
      </c>
      <c r="J294" s="149"/>
      <c r="K294" s="149"/>
      <c r="L294" s="149"/>
      <c r="M294" s="59">
        <v>12.9</v>
      </c>
      <c r="N294" s="59">
        <v>0</v>
      </c>
      <c r="O294" s="58">
        <v>12.9</v>
      </c>
      <c r="P294" s="201"/>
    </row>
    <row r="295" spans="1:16" ht="16.5" customHeight="1">
      <c r="A295" s="407" t="s">
        <v>3235</v>
      </c>
      <c r="B295" s="27">
        <v>887</v>
      </c>
      <c r="C295" s="27">
        <v>892</v>
      </c>
      <c r="D295" s="27">
        <v>5</v>
      </c>
      <c r="E295" s="61">
        <v>16.125</v>
      </c>
      <c r="F295" s="507">
        <v>0</v>
      </c>
      <c r="G295" s="507">
        <v>0</v>
      </c>
      <c r="H295" s="480" t="s">
        <v>2972</v>
      </c>
      <c r="I295" s="63">
        <v>0</v>
      </c>
      <c r="J295" s="149"/>
      <c r="K295" s="149"/>
      <c r="L295" s="149"/>
      <c r="M295" s="59">
        <v>16.125</v>
      </c>
      <c r="N295" s="59">
        <v>0</v>
      </c>
      <c r="O295" s="58">
        <v>16.125</v>
      </c>
      <c r="P295" s="201"/>
    </row>
    <row r="296" spans="1:16" ht="16.5" customHeight="1">
      <c r="A296" s="418" t="s">
        <v>2239</v>
      </c>
      <c r="B296" s="27">
        <v>757</v>
      </c>
      <c r="C296" s="27">
        <v>761</v>
      </c>
      <c r="D296" s="27">
        <v>4</v>
      </c>
      <c r="E296" s="61">
        <v>12.9</v>
      </c>
      <c r="F296" s="507">
        <v>0</v>
      </c>
      <c r="G296" s="507">
        <v>0</v>
      </c>
      <c r="H296" s="504" t="s">
        <v>2972</v>
      </c>
      <c r="I296" s="63">
        <v>0</v>
      </c>
      <c r="J296" s="149"/>
      <c r="K296" s="149"/>
      <c r="L296" s="149"/>
      <c r="M296" s="59">
        <v>12.9</v>
      </c>
      <c r="N296" s="59">
        <v>0</v>
      </c>
      <c r="O296" s="58">
        <v>12.9</v>
      </c>
      <c r="P296" s="201"/>
    </row>
    <row r="297" spans="1:16" ht="16.5" customHeight="1">
      <c r="A297" s="418" t="s">
        <v>1140</v>
      </c>
      <c r="B297" s="27">
        <v>565</v>
      </c>
      <c r="C297" s="27">
        <v>570</v>
      </c>
      <c r="D297" s="27">
        <v>5</v>
      </c>
      <c r="E297" s="61">
        <v>16.125</v>
      </c>
      <c r="F297" s="507">
        <v>0</v>
      </c>
      <c r="G297" s="507">
        <v>0</v>
      </c>
      <c r="H297" s="480">
        <v>0</v>
      </c>
      <c r="I297" s="63">
        <v>0</v>
      </c>
      <c r="J297" s="149"/>
      <c r="K297" s="149"/>
      <c r="L297" s="149"/>
      <c r="M297" s="59">
        <v>16.125</v>
      </c>
      <c r="N297" s="59">
        <v>0</v>
      </c>
      <c r="O297" s="58">
        <v>16.125</v>
      </c>
      <c r="P297" s="201"/>
    </row>
    <row r="298" spans="1:16" ht="16.5" customHeight="1">
      <c r="A298" s="3" t="s">
        <v>3169</v>
      </c>
      <c r="B298" s="240">
        <v>910</v>
      </c>
      <c r="C298" s="240">
        <v>910</v>
      </c>
      <c r="D298" s="240">
        <v>0</v>
      </c>
      <c r="E298" s="61">
        <v>0</v>
      </c>
      <c r="F298" s="507">
        <v>0</v>
      </c>
      <c r="G298" s="507">
        <v>0</v>
      </c>
      <c r="H298" s="480">
        <v>0</v>
      </c>
      <c r="I298" s="217">
        <v>0</v>
      </c>
      <c r="J298" s="218"/>
      <c r="K298" s="237"/>
      <c r="L298" s="237"/>
      <c r="M298" s="238">
        <v>0</v>
      </c>
      <c r="N298" s="238">
        <v>0</v>
      </c>
      <c r="O298" s="239">
        <v>0</v>
      </c>
      <c r="P298" s="201" t="s">
        <v>2920</v>
      </c>
    </row>
    <row r="299" spans="1:16" ht="22.5" customHeight="1">
      <c r="A299" s="556"/>
      <c r="B299" s="241"/>
      <c r="C299" s="241"/>
      <c r="D299" s="241"/>
      <c r="E299" s="432"/>
      <c r="F299" s="560"/>
      <c r="G299" s="560"/>
      <c r="H299" s="508" t="s">
        <v>2674</v>
      </c>
      <c r="I299" s="479"/>
      <c r="J299" s="224"/>
      <c r="K299" s="224"/>
      <c r="L299" s="224"/>
      <c r="M299" s="225">
        <v>0</v>
      </c>
      <c r="N299" s="225"/>
      <c r="O299" s="226"/>
      <c r="P299" s="201"/>
    </row>
    <row r="300" spans="1:16" ht="16.5" customHeight="1">
      <c r="A300" s="550" t="s">
        <v>1987</v>
      </c>
      <c r="B300" s="28">
        <v>1912</v>
      </c>
      <c r="C300" s="28">
        <v>1912</v>
      </c>
      <c r="D300" s="28">
        <v>0</v>
      </c>
      <c r="E300" s="61">
        <v>0</v>
      </c>
      <c r="F300" s="481">
        <v>0</v>
      </c>
      <c r="G300" s="481">
        <v>0</v>
      </c>
      <c r="H300" s="504">
        <v>0</v>
      </c>
      <c r="I300" s="63">
        <v>0</v>
      </c>
      <c r="J300" s="149"/>
      <c r="K300" s="149"/>
      <c r="L300" s="149"/>
      <c r="M300" s="59">
        <v>0</v>
      </c>
      <c r="N300" s="59">
        <v>0</v>
      </c>
      <c r="O300" s="58">
        <v>0</v>
      </c>
      <c r="P300" s="201" t="s">
        <v>1997</v>
      </c>
    </row>
    <row r="301" spans="1:16" ht="16.5" customHeight="1">
      <c r="A301" s="418" t="s">
        <v>3081</v>
      </c>
      <c r="B301" s="27">
        <v>1078</v>
      </c>
      <c r="C301" s="27">
        <v>1085</v>
      </c>
      <c r="D301" s="27">
        <v>7</v>
      </c>
      <c r="E301" s="61">
        <v>22.575</v>
      </c>
      <c r="F301" s="481">
        <v>0</v>
      </c>
      <c r="G301" s="481">
        <v>0</v>
      </c>
      <c r="H301" s="504">
        <v>0</v>
      </c>
      <c r="I301" s="63">
        <v>0</v>
      </c>
      <c r="J301" s="152" t="s">
        <v>3082</v>
      </c>
      <c r="K301" s="149">
        <v>19.35</v>
      </c>
      <c r="L301" s="149">
        <v>0</v>
      </c>
      <c r="M301" s="59">
        <v>41.925</v>
      </c>
      <c r="N301" s="59">
        <v>0</v>
      </c>
      <c r="O301" s="58">
        <v>41.925</v>
      </c>
      <c r="P301" s="201"/>
    </row>
    <row r="302" spans="1:16" s="560" customFormat="1" ht="16.5" customHeight="1">
      <c r="A302" s="399" t="s">
        <v>687</v>
      </c>
      <c r="B302" s="170">
        <v>156</v>
      </c>
      <c r="C302" s="170">
        <v>160</v>
      </c>
      <c r="D302" s="170">
        <v>4</v>
      </c>
      <c r="E302" s="565">
        <v>12.9</v>
      </c>
      <c r="F302" s="481">
        <v>0</v>
      </c>
      <c r="G302" s="481">
        <v>0</v>
      </c>
      <c r="H302" s="504">
        <v>0</v>
      </c>
      <c r="I302" s="482">
        <v>0</v>
      </c>
      <c r="J302" s="149"/>
      <c r="K302" s="149"/>
      <c r="L302" s="149"/>
      <c r="M302" s="59">
        <v>12.9</v>
      </c>
      <c r="N302" s="59">
        <v>0</v>
      </c>
      <c r="O302" s="58">
        <v>12.9</v>
      </c>
      <c r="P302" s="201"/>
    </row>
    <row r="303" spans="1:16" ht="16.5" customHeight="1">
      <c r="A303" s="403" t="s">
        <v>2922</v>
      </c>
      <c r="B303" s="27">
        <v>695</v>
      </c>
      <c r="C303" s="27">
        <v>701</v>
      </c>
      <c r="D303" s="27">
        <v>6</v>
      </c>
      <c r="E303" s="61">
        <v>19.35</v>
      </c>
      <c r="F303" s="481">
        <v>0</v>
      </c>
      <c r="G303" s="481">
        <v>0</v>
      </c>
      <c r="H303" s="504">
        <v>0</v>
      </c>
      <c r="I303" s="63">
        <v>0</v>
      </c>
      <c r="J303" s="149"/>
      <c r="K303" s="149"/>
      <c r="L303" s="149"/>
      <c r="M303" s="59">
        <v>19.35</v>
      </c>
      <c r="N303" s="59">
        <v>0</v>
      </c>
      <c r="O303" s="58">
        <v>19.35</v>
      </c>
      <c r="P303" s="201"/>
    </row>
    <row r="304" spans="1:16" ht="16.5" customHeight="1">
      <c r="A304" s="418" t="s">
        <v>3256</v>
      </c>
      <c r="B304" s="27">
        <v>1145</v>
      </c>
      <c r="C304" s="27">
        <v>1148</v>
      </c>
      <c r="D304" s="27">
        <v>3</v>
      </c>
      <c r="E304" s="61">
        <v>9.675</v>
      </c>
      <c r="F304" s="481">
        <v>0</v>
      </c>
      <c r="G304" s="481">
        <v>0</v>
      </c>
      <c r="H304" s="480">
        <v>0</v>
      </c>
      <c r="I304" s="63">
        <v>0</v>
      </c>
      <c r="J304" s="149"/>
      <c r="K304" s="149"/>
      <c r="L304" s="149"/>
      <c r="M304" s="59">
        <v>9.675</v>
      </c>
      <c r="N304" s="59">
        <v>0</v>
      </c>
      <c r="O304" s="58">
        <v>9.675</v>
      </c>
      <c r="P304" s="201"/>
    </row>
    <row r="305" spans="1:16" ht="16.5" customHeight="1">
      <c r="A305" s="399" t="s">
        <v>1635</v>
      </c>
      <c r="B305" s="69">
        <v>1257</v>
      </c>
      <c r="C305" s="69">
        <v>1260</v>
      </c>
      <c r="D305" s="69">
        <v>3</v>
      </c>
      <c r="E305" s="61">
        <v>9.675</v>
      </c>
      <c r="F305" s="481">
        <v>0</v>
      </c>
      <c r="G305" s="481">
        <v>0</v>
      </c>
      <c r="H305" s="480">
        <v>0</v>
      </c>
      <c r="I305" s="63">
        <v>0</v>
      </c>
      <c r="J305" s="149"/>
      <c r="K305" s="149"/>
      <c r="L305" s="149"/>
      <c r="M305" s="59">
        <v>9.675</v>
      </c>
      <c r="N305" s="59">
        <v>0</v>
      </c>
      <c r="O305" s="58">
        <v>9.675</v>
      </c>
      <c r="P305" s="201"/>
    </row>
    <row r="306" spans="1:16" ht="16.5" customHeight="1">
      <c r="A306" s="403" t="s">
        <v>3257</v>
      </c>
      <c r="B306" s="69">
        <v>915</v>
      </c>
      <c r="C306" s="69">
        <v>920</v>
      </c>
      <c r="D306" s="69">
        <v>5</v>
      </c>
      <c r="E306" s="61">
        <v>16.125</v>
      </c>
      <c r="F306" s="481">
        <v>0</v>
      </c>
      <c r="G306" s="481">
        <v>0</v>
      </c>
      <c r="H306" s="480">
        <v>0</v>
      </c>
      <c r="I306" s="63">
        <v>0</v>
      </c>
      <c r="J306" s="149"/>
      <c r="K306" s="149"/>
      <c r="L306" s="149"/>
      <c r="M306" s="59">
        <v>16.125</v>
      </c>
      <c r="N306" s="59">
        <v>0</v>
      </c>
      <c r="O306" s="58">
        <v>16.125</v>
      </c>
      <c r="P306" s="201"/>
    </row>
    <row r="307" spans="1:16" ht="16.5" customHeight="1">
      <c r="A307" s="411" t="s">
        <v>184</v>
      </c>
      <c r="B307" s="69">
        <v>1109</v>
      </c>
      <c r="C307" s="69">
        <v>1112</v>
      </c>
      <c r="D307" s="69">
        <v>3</v>
      </c>
      <c r="E307" s="61">
        <v>9.675</v>
      </c>
      <c r="F307" s="481">
        <v>0</v>
      </c>
      <c r="G307" s="481">
        <v>0</v>
      </c>
      <c r="H307" s="480">
        <v>0</v>
      </c>
      <c r="I307" s="63">
        <v>0</v>
      </c>
      <c r="J307" s="149"/>
      <c r="K307" s="149"/>
      <c r="L307" s="149"/>
      <c r="M307" s="59">
        <v>9.675</v>
      </c>
      <c r="N307" s="59">
        <v>0</v>
      </c>
      <c r="O307" s="58">
        <v>9.675</v>
      </c>
      <c r="P307" s="201"/>
    </row>
    <row r="308" spans="1:16" ht="16.5" customHeight="1">
      <c r="A308" s="418" t="s">
        <v>2240</v>
      </c>
      <c r="B308" s="27">
        <v>1139</v>
      </c>
      <c r="C308" s="27">
        <v>1143</v>
      </c>
      <c r="D308" s="27">
        <v>4</v>
      </c>
      <c r="E308" s="61">
        <v>12.9</v>
      </c>
      <c r="F308" s="481">
        <v>0</v>
      </c>
      <c r="G308" s="481">
        <v>0</v>
      </c>
      <c r="H308" s="480">
        <v>0</v>
      </c>
      <c r="I308" s="63">
        <v>0</v>
      </c>
      <c r="J308" s="149"/>
      <c r="K308" s="149"/>
      <c r="L308" s="149"/>
      <c r="M308" s="59">
        <v>12.9</v>
      </c>
      <c r="N308" s="59">
        <v>0</v>
      </c>
      <c r="O308" s="58">
        <v>12.9</v>
      </c>
      <c r="P308" s="201"/>
    </row>
    <row r="309" spans="1:16" ht="16.5" customHeight="1">
      <c r="A309" s="418" t="s">
        <v>2241</v>
      </c>
      <c r="B309" s="69">
        <v>1336</v>
      </c>
      <c r="C309" s="69">
        <v>1336</v>
      </c>
      <c r="D309" s="69">
        <v>0</v>
      </c>
      <c r="E309" s="61">
        <v>0</v>
      </c>
      <c r="F309" s="481">
        <v>0</v>
      </c>
      <c r="G309" s="481">
        <v>0</v>
      </c>
      <c r="H309" s="480">
        <v>0</v>
      </c>
      <c r="I309" s="63">
        <v>0</v>
      </c>
      <c r="J309" s="149"/>
      <c r="K309" s="149"/>
      <c r="L309" s="149"/>
      <c r="M309" s="59">
        <v>0</v>
      </c>
      <c r="N309" s="59">
        <v>0</v>
      </c>
      <c r="O309" s="58">
        <v>0</v>
      </c>
      <c r="P309" s="201" t="s">
        <v>1997</v>
      </c>
    </row>
    <row r="310" spans="1:16" ht="16.5" customHeight="1">
      <c r="A310" s="418" t="s">
        <v>1145</v>
      </c>
      <c r="B310" s="27">
        <v>1560</v>
      </c>
      <c r="C310" s="27">
        <v>1562</v>
      </c>
      <c r="D310" s="27">
        <v>2</v>
      </c>
      <c r="E310" s="61">
        <v>6.45</v>
      </c>
      <c r="F310" s="481">
        <v>0</v>
      </c>
      <c r="G310" s="481">
        <v>0</v>
      </c>
      <c r="H310" s="480">
        <v>0</v>
      </c>
      <c r="I310" s="63">
        <v>0</v>
      </c>
      <c r="J310" s="149"/>
      <c r="K310" s="149"/>
      <c r="L310" s="149"/>
      <c r="M310" s="59">
        <v>6.45</v>
      </c>
      <c r="N310" s="59">
        <v>0</v>
      </c>
      <c r="O310" s="58">
        <v>6.45</v>
      </c>
      <c r="P310" s="201"/>
    </row>
    <row r="311" spans="1:16" ht="16.5" customHeight="1">
      <c r="A311" s="418" t="s">
        <v>916</v>
      </c>
      <c r="B311" s="27">
        <v>1311</v>
      </c>
      <c r="C311" s="27">
        <v>1316</v>
      </c>
      <c r="D311" s="27">
        <v>5</v>
      </c>
      <c r="E311" s="61">
        <v>16.125</v>
      </c>
      <c r="F311" s="481">
        <v>0</v>
      </c>
      <c r="G311" s="481">
        <v>0</v>
      </c>
      <c r="H311" s="480">
        <v>0</v>
      </c>
      <c r="I311" s="63">
        <v>0</v>
      </c>
      <c r="J311" s="27" t="s">
        <v>2552</v>
      </c>
      <c r="K311" s="149">
        <v>19.35</v>
      </c>
      <c r="L311" s="149">
        <v>0</v>
      </c>
      <c r="M311" s="59">
        <v>35.475</v>
      </c>
      <c r="N311" s="59">
        <v>0</v>
      </c>
      <c r="O311" s="58">
        <v>35.475</v>
      </c>
      <c r="P311" s="201"/>
    </row>
    <row r="312" spans="1:16" ht="16.5" customHeight="1">
      <c r="A312" s="399" t="s">
        <v>185</v>
      </c>
      <c r="B312" s="27">
        <v>970</v>
      </c>
      <c r="C312" s="27">
        <v>975</v>
      </c>
      <c r="D312" s="27">
        <v>5</v>
      </c>
      <c r="E312" s="61">
        <v>16.125</v>
      </c>
      <c r="F312" s="481">
        <v>0</v>
      </c>
      <c r="G312" s="481">
        <v>0</v>
      </c>
      <c r="H312" s="480">
        <v>0</v>
      </c>
      <c r="I312" s="63">
        <v>0</v>
      </c>
      <c r="J312" s="149"/>
      <c r="K312" s="149"/>
      <c r="L312" s="149"/>
      <c r="M312" s="59">
        <v>16.125</v>
      </c>
      <c r="N312" s="59">
        <v>0</v>
      </c>
      <c r="O312" s="58">
        <v>16.125</v>
      </c>
      <c r="P312" s="201"/>
    </row>
    <row r="313" spans="1:16" ht="16.5" customHeight="1">
      <c r="A313" s="399" t="s">
        <v>776</v>
      </c>
      <c r="B313" s="27">
        <v>1109</v>
      </c>
      <c r="C313" s="27">
        <v>1112</v>
      </c>
      <c r="D313" s="27">
        <v>3</v>
      </c>
      <c r="E313" s="61">
        <v>9.675</v>
      </c>
      <c r="F313" s="481">
        <v>0</v>
      </c>
      <c r="G313" s="481">
        <v>0</v>
      </c>
      <c r="H313" s="480">
        <v>0</v>
      </c>
      <c r="I313" s="63">
        <v>0</v>
      </c>
      <c r="J313" s="149"/>
      <c r="K313" s="149"/>
      <c r="L313" s="149"/>
      <c r="M313" s="59">
        <v>9.675</v>
      </c>
      <c r="N313" s="59">
        <v>0</v>
      </c>
      <c r="O313" s="58">
        <v>9.675</v>
      </c>
      <c r="P313" s="201"/>
    </row>
    <row r="314" spans="1:16" ht="16.5" customHeight="1">
      <c r="A314" s="399" t="s">
        <v>2020</v>
      </c>
      <c r="B314" s="27">
        <v>912</v>
      </c>
      <c r="C314" s="27">
        <v>917</v>
      </c>
      <c r="D314" s="27">
        <v>5</v>
      </c>
      <c r="E314" s="61">
        <v>16.125</v>
      </c>
      <c r="F314" s="481">
        <v>0</v>
      </c>
      <c r="G314" s="481">
        <v>0</v>
      </c>
      <c r="H314" s="480">
        <v>0</v>
      </c>
      <c r="I314" s="63">
        <v>0</v>
      </c>
      <c r="J314" s="149"/>
      <c r="K314" s="149"/>
      <c r="L314" s="149"/>
      <c r="M314" s="59">
        <v>16.125</v>
      </c>
      <c r="N314" s="59">
        <v>0</v>
      </c>
      <c r="O314" s="58">
        <v>16.125</v>
      </c>
      <c r="P314" s="201"/>
    </row>
    <row r="315" spans="1:16" ht="16.5" customHeight="1">
      <c r="A315" s="553" t="s">
        <v>1247</v>
      </c>
      <c r="B315" s="69">
        <v>834</v>
      </c>
      <c r="C315" s="69">
        <v>834</v>
      </c>
      <c r="D315" s="69">
        <v>0</v>
      </c>
      <c r="E315" s="61">
        <v>0</v>
      </c>
      <c r="F315" s="481">
        <v>0</v>
      </c>
      <c r="G315" s="481">
        <v>0</v>
      </c>
      <c r="H315" s="480">
        <v>0</v>
      </c>
      <c r="I315" s="63">
        <v>0</v>
      </c>
      <c r="J315" s="149"/>
      <c r="K315" s="149"/>
      <c r="L315" s="149"/>
      <c r="M315" s="59">
        <v>0</v>
      </c>
      <c r="N315" s="59">
        <v>0</v>
      </c>
      <c r="O315" s="58">
        <v>0</v>
      </c>
      <c r="P315" s="201" t="s">
        <v>1997</v>
      </c>
    </row>
    <row r="316" spans="1:16" ht="16.5" customHeight="1">
      <c r="A316" s="399" t="s">
        <v>2021</v>
      </c>
      <c r="B316" s="27">
        <v>1172</v>
      </c>
      <c r="C316" s="27">
        <v>1175</v>
      </c>
      <c r="D316" s="27">
        <v>3</v>
      </c>
      <c r="E316" s="61">
        <v>9.675</v>
      </c>
      <c r="F316" s="481">
        <v>0</v>
      </c>
      <c r="G316" s="481">
        <v>0</v>
      </c>
      <c r="H316" s="480">
        <v>0</v>
      </c>
      <c r="I316" s="63">
        <v>0</v>
      </c>
      <c r="J316" s="149"/>
      <c r="K316" s="149"/>
      <c r="L316" s="149"/>
      <c r="M316" s="59">
        <v>9.675</v>
      </c>
      <c r="N316" s="59">
        <v>0</v>
      </c>
      <c r="O316" s="58">
        <v>9.675</v>
      </c>
      <c r="P316" s="201"/>
    </row>
    <row r="317" spans="1:16" ht="16.5" customHeight="1">
      <c r="A317" s="418" t="s">
        <v>2957</v>
      </c>
      <c r="B317" s="69">
        <v>721</v>
      </c>
      <c r="C317" s="69">
        <v>724</v>
      </c>
      <c r="D317" s="69">
        <v>3</v>
      </c>
      <c r="E317" s="61">
        <v>9.675</v>
      </c>
      <c r="F317" s="481">
        <v>0</v>
      </c>
      <c r="G317" s="481">
        <v>0</v>
      </c>
      <c r="H317" s="480">
        <v>0</v>
      </c>
      <c r="I317" s="63">
        <v>0</v>
      </c>
      <c r="J317" s="149"/>
      <c r="K317" s="149"/>
      <c r="L317" s="149"/>
      <c r="M317" s="59">
        <v>9.675</v>
      </c>
      <c r="N317" s="59">
        <v>0</v>
      </c>
      <c r="O317" s="58">
        <v>9.675</v>
      </c>
      <c r="P317" s="201"/>
    </row>
    <row r="318" spans="1:16" ht="16.5" customHeight="1">
      <c r="A318" s="121" t="s">
        <v>2688</v>
      </c>
      <c r="B318" s="69">
        <v>1251</v>
      </c>
      <c r="C318" s="69">
        <v>1251</v>
      </c>
      <c r="D318" s="69">
        <v>0</v>
      </c>
      <c r="E318" s="61">
        <v>0</v>
      </c>
      <c r="F318" s="481">
        <v>0</v>
      </c>
      <c r="G318" s="481">
        <v>0</v>
      </c>
      <c r="H318" s="480">
        <v>0</v>
      </c>
      <c r="I318" s="63">
        <v>0</v>
      </c>
      <c r="J318" s="149"/>
      <c r="K318" s="149"/>
      <c r="L318" s="149"/>
      <c r="M318" s="59">
        <v>0</v>
      </c>
      <c r="N318" s="59">
        <v>0</v>
      </c>
      <c r="O318" s="58">
        <v>0</v>
      </c>
      <c r="P318" s="201" t="s">
        <v>1997</v>
      </c>
    </row>
    <row r="319" spans="1:16" ht="16.5" customHeight="1">
      <c r="A319" s="121" t="s">
        <v>916</v>
      </c>
      <c r="B319" s="27">
        <v>1314</v>
      </c>
      <c r="C319" s="27">
        <v>1320</v>
      </c>
      <c r="D319" s="27">
        <v>6</v>
      </c>
      <c r="E319" s="61">
        <v>19.35</v>
      </c>
      <c r="F319" s="481">
        <v>0</v>
      </c>
      <c r="G319" s="481">
        <v>0</v>
      </c>
      <c r="H319" s="480">
        <v>0</v>
      </c>
      <c r="I319" s="63">
        <v>0</v>
      </c>
      <c r="J319" s="149"/>
      <c r="K319" s="149"/>
      <c r="L319" s="149"/>
      <c r="M319" s="59">
        <v>19.35</v>
      </c>
      <c r="N319" s="59">
        <v>0</v>
      </c>
      <c r="O319" s="58">
        <v>19.35</v>
      </c>
      <c r="P319" s="201"/>
    </row>
    <row r="320" spans="1:16" ht="16.5" customHeight="1">
      <c r="A320" s="399" t="s">
        <v>1557</v>
      </c>
      <c r="B320" s="27">
        <v>495</v>
      </c>
      <c r="C320" s="27">
        <v>495</v>
      </c>
      <c r="D320" s="27">
        <v>0</v>
      </c>
      <c r="E320" s="61">
        <v>0</v>
      </c>
      <c r="F320" s="481">
        <v>0</v>
      </c>
      <c r="G320" s="481">
        <v>0</v>
      </c>
      <c r="H320" s="480">
        <v>0</v>
      </c>
      <c r="I320" s="63">
        <v>0</v>
      </c>
      <c r="J320" s="149"/>
      <c r="K320" s="149"/>
      <c r="L320" s="149"/>
      <c r="M320" s="59">
        <v>0</v>
      </c>
      <c r="N320" s="59">
        <v>0</v>
      </c>
      <c r="O320" s="58">
        <v>0</v>
      </c>
      <c r="P320" s="201" t="s">
        <v>1997</v>
      </c>
    </row>
    <row r="321" spans="1:16" ht="16.5" customHeight="1">
      <c r="A321" s="418" t="s">
        <v>2720</v>
      </c>
      <c r="B321" s="27">
        <v>927</v>
      </c>
      <c r="C321" s="27">
        <v>930</v>
      </c>
      <c r="D321" s="27">
        <v>3</v>
      </c>
      <c r="E321" s="61">
        <v>9.675</v>
      </c>
      <c r="F321" s="481">
        <v>0</v>
      </c>
      <c r="G321" s="481">
        <v>0</v>
      </c>
      <c r="H321" s="480">
        <v>0</v>
      </c>
      <c r="I321" s="63">
        <v>0</v>
      </c>
      <c r="J321" s="149"/>
      <c r="K321" s="149"/>
      <c r="L321" s="149"/>
      <c r="M321" s="59">
        <v>9.675</v>
      </c>
      <c r="N321" s="59">
        <v>0</v>
      </c>
      <c r="O321" s="58">
        <v>9.675</v>
      </c>
      <c r="P321" s="201"/>
    </row>
    <row r="322" spans="1:16" ht="16.5" customHeight="1">
      <c r="A322" s="411" t="s">
        <v>3073</v>
      </c>
      <c r="B322" s="27">
        <v>1178</v>
      </c>
      <c r="C322" s="27">
        <v>1180</v>
      </c>
      <c r="D322" s="27">
        <v>2</v>
      </c>
      <c r="E322" s="61">
        <v>6.45</v>
      </c>
      <c r="F322" s="481">
        <v>0</v>
      </c>
      <c r="G322" s="481">
        <v>0</v>
      </c>
      <c r="H322" s="480">
        <v>0</v>
      </c>
      <c r="I322" s="63">
        <v>0</v>
      </c>
      <c r="J322" s="149"/>
      <c r="K322" s="149"/>
      <c r="L322" s="149"/>
      <c r="M322" s="59">
        <v>6.45</v>
      </c>
      <c r="N322" s="59">
        <v>0</v>
      </c>
      <c r="O322" s="58">
        <v>6.45</v>
      </c>
      <c r="P322" s="201"/>
    </row>
    <row r="323" spans="1:16" ht="16.5" customHeight="1">
      <c r="A323" s="411" t="s">
        <v>612</v>
      </c>
      <c r="B323" s="27">
        <v>1305</v>
      </c>
      <c r="C323" s="27">
        <v>1310</v>
      </c>
      <c r="D323" s="27">
        <v>5</v>
      </c>
      <c r="E323" s="61">
        <v>16.125</v>
      </c>
      <c r="F323" s="481">
        <v>0</v>
      </c>
      <c r="G323" s="481">
        <v>0</v>
      </c>
      <c r="H323" s="480" t="s">
        <v>2972</v>
      </c>
      <c r="I323" s="63">
        <v>0</v>
      </c>
      <c r="J323" s="385" t="s">
        <v>2242</v>
      </c>
      <c r="K323" s="149">
        <v>28.1</v>
      </c>
      <c r="L323" s="149">
        <v>161.15</v>
      </c>
      <c r="M323" s="59">
        <v>44.225</v>
      </c>
      <c r="N323" s="59">
        <v>161.15</v>
      </c>
      <c r="O323" s="58">
        <v>205.375</v>
      </c>
      <c r="P323" s="201"/>
    </row>
    <row r="324" spans="1:16" ht="16.5" customHeight="1">
      <c r="A324" s="411" t="s">
        <v>613</v>
      </c>
      <c r="B324" s="69">
        <v>796</v>
      </c>
      <c r="C324" s="69">
        <v>801</v>
      </c>
      <c r="D324" s="69">
        <v>5</v>
      </c>
      <c r="E324" s="61">
        <v>16.125</v>
      </c>
      <c r="F324" s="481">
        <v>0</v>
      </c>
      <c r="G324" s="481">
        <v>0</v>
      </c>
      <c r="H324" s="480">
        <v>0</v>
      </c>
      <c r="I324" s="63">
        <v>0</v>
      </c>
      <c r="J324" s="149"/>
      <c r="K324" s="149"/>
      <c r="L324" s="149"/>
      <c r="M324" s="59">
        <v>16.125</v>
      </c>
      <c r="N324" s="59">
        <v>0</v>
      </c>
      <c r="O324" s="58">
        <v>16.125</v>
      </c>
      <c r="P324" s="201"/>
    </row>
    <row r="325" spans="1:16" ht="16.5" customHeight="1">
      <c r="A325" s="408" t="s">
        <v>204</v>
      </c>
      <c r="B325" s="27">
        <v>930</v>
      </c>
      <c r="C325" s="27">
        <v>932</v>
      </c>
      <c r="D325" s="27">
        <v>2</v>
      </c>
      <c r="E325" s="61">
        <v>6.45</v>
      </c>
      <c r="F325" s="481">
        <v>0</v>
      </c>
      <c r="G325" s="481">
        <v>0</v>
      </c>
      <c r="H325" s="480">
        <v>0</v>
      </c>
      <c r="I325" s="63">
        <v>0</v>
      </c>
      <c r="J325" s="149"/>
      <c r="K325" s="149"/>
      <c r="L325" s="149"/>
      <c r="M325" s="59">
        <v>6.45</v>
      </c>
      <c r="N325" s="59">
        <v>0</v>
      </c>
      <c r="O325" s="58">
        <v>6.45</v>
      </c>
      <c r="P325" s="201"/>
    </row>
    <row r="326" spans="1:16" ht="16.5" customHeight="1">
      <c r="A326" s="553" t="s">
        <v>1558</v>
      </c>
      <c r="B326" s="69">
        <v>317</v>
      </c>
      <c r="C326" s="69">
        <v>320</v>
      </c>
      <c r="D326" s="69">
        <v>3</v>
      </c>
      <c r="E326" s="61">
        <v>9.675</v>
      </c>
      <c r="F326" s="481">
        <v>0</v>
      </c>
      <c r="G326" s="481">
        <v>0</v>
      </c>
      <c r="H326" s="480">
        <v>0</v>
      </c>
      <c r="I326" s="63">
        <v>0</v>
      </c>
      <c r="J326" s="149"/>
      <c r="K326" s="149"/>
      <c r="L326" s="149"/>
      <c r="M326" s="59">
        <v>9.675</v>
      </c>
      <c r="N326" s="59">
        <v>0</v>
      </c>
      <c r="O326" s="58">
        <v>9.675</v>
      </c>
      <c r="P326" s="201"/>
    </row>
    <row r="327" spans="1:16" ht="16.5" customHeight="1">
      <c r="A327" s="418" t="s">
        <v>884</v>
      </c>
      <c r="B327" s="69">
        <v>1875</v>
      </c>
      <c r="C327" s="69">
        <v>1880</v>
      </c>
      <c r="D327" s="69">
        <v>5</v>
      </c>
      <c r="E327" s="61">
        <v>16.125</v>
      </c>
      <c r="F327" s="481">
        <v>0</v>
      </c>
      <c r="G327" s="481">
        <v>0</v>
      </c>
      <c r="H327" s="480">
        <v>0</v>
      </c>
      <c r="I327" s="63">
        <v>0</v>
      </c>
      <c r="J327" s="149"/>
      <c r="K327" s="149"/>
      <c r="L327" s="149"/>
      <c r="M327" s="59">
        <v>16.125</v>
      </c>
      <c r="N327" s="59">
        <v>0</v>
      </c>
      <c r="O327" s="58">
        <v>16.125</v>
      </c>
      <c r="P327" s="201"/>
    </row>
    <row r="328" spans="1:16" ht="16.5" customHeight="1">
      <c r="A328" s="566" t="s">
        <v>1112</v>
      </c>
      <c r="B328" s="27">
        <v>950</v>
      </c>
      <c r="C328" s="27">
        <v>955</v>
      </c>
      <c r="D328" s="27">
        <v>5</v>
      </c>
      <c r="E328" s="61">
        <v>16.125</v>
      </c>
      <c r="F328" s="481">
        <v>0</v>
      </c>
      <c r="G328" s="481">
        <v>0</v>
      </c>
      <c r="H328" s="480">
        <v>0</v>
      </c>
      <c r="I328" s="63">
        <v>0</v>
      </c>
      <c r="J328" s="149"/>
      <c r="K328" s="149"/>
      <c r="L328" s="149"/>
      <c r="M328" s="59">
        <v>16.125</v>
      </c>
      <c r="N328" s="59">
        <v>0</v>
      </c>
      <c r="O328" s="58">
        <v>16.125</v>
      </c>
      <c r="P328" s="201"/>
    </row>
    <row r="329" spans="1:16" ht="16.5" customHeight="1">
      <c r="A329" s="411" t="s">
        <v>434</v>
      </c>
      <c r="B329" s="27">
        <v>1452</v>
      </c>
      <c r="C329" s="27">
        <v>1452</v>
      </c>
      <c r="D329" s="27">
        <v>0</v>
      </c>
      <c r="E329" s="61">
        <v>0</v>
      </c>
      <c r="F329" s="481">
        <v>0</v>
      </c>
      <c r="G329" s="481">
        <v>0</v>
      </c>
      <c r="H329" s="480">
        <v>0</v>
      </c>
      <c r="I329" s="63">
        <v>0</v>
      </c>
      <c r="J329" s="149"/>
      <c r="K329" s="149"/>
      <c r="L329" s="149"/>
      <c r="M329" s="59">
        <v>0</v>
      </c>
      <c r="N329" s="59">
        <v>0</v>
      </c>
      <c r="O329" s="58">
        <v>0</v>
      </c>
      <c r="P329" s="201" t="s">
        <v>3367</v>
      </c>
    </row>
    <row r="330" spans="1:16" ht="16.5" customHeight="1">
      <c r="A330" s="411" t="s">
        <v>868</v>
      </c>
      <c r="B330" s="27">
        <v>1480</v>
      </c>
      <c r="C330" s="27">
        <v>1482</v>
      </c>
      <c r="D330" s="27">
        <v>2</v>
      </c>
      <c r="E330" s="61">
        <v>6.45</v>
      </c>
      <c r="F330" s="481">
        <v>0</v>
      </c>
      <c r="G330" s="481">
        <v>0</v>
      </c>
      <c r="H330" s="480">
        <v>0</v>
      </c>
      <c r="I330" s="63">
        <v>0</v>
      </c>
      <c r="J330" s="149"/>
      <c r="K330" s="149"/>
      <c r="L330" s="149"/>
      <c r="M330" s="59">
        <v>6.45</v>
      </c>
      <c r="N330" s="59">
        <v>0</v>
      </c>
      <c r="O330" s="58">
        <v>6.45</v>
      </c>
      <c r="P330" s="201"/>
    </row>
    <row r="331" spans="1:16" ht="16.5" customHeight="1">
      <c r="A331" s="406" t="s">
        <v>2022</v>
      </c>
      <c r="B331" s="27">
        <v>838</v>
      </c>
      <c r="C331" s="27">
        <v>842</v>
      </c>
      <c r="D331" s="27">
        <v>4</v>
      </c>
      <c r="E331" s="61">
        <v>12.9</v>
      </c>
      <c r="F331" s="481">
        <v>0</v>
      </c>
      <c r="G331" s="481">
        <v>0</v>
      </c>
      <c r="H331" s="480">
        <v>0</v>
      </c>
      <c r="I331" s="63">
        <v>0</v>
      </c>
      <c r="J331" s="149"/>
      <c r="K331" s="149"/>
      <c r="L331" s="149"/>
      <c r="M331" s="59">
        <v>12.9</v>
      </c>
      <c r="N331" s="59">
        <v>0</v>
      </c>
      <c r="O331" s="58">
        <v>12.9</v>
      </c>
      <c r="P331" s="201"/>
    </row>
    <row r="332" spans="1:16" ht="16.5" customHeight="1">
      <c r="A332" s="418" t="s">
        <v>3174</v>
      </c>
      <c r="B332" s="27">
        <v>178</v>
      </c>
      <c r="C332" s="27">
        <v>185</v>
      </c>
      <c r="D332" s="27">
        <v>7</v>
      </c>
      <c r="E332" s="61">
        <v>22.575</v>
      </c>
      <c r="F332" s="481">
        <v>0</v>
      </c>
      <c r="G332" s="481">
        <v>0</v>
      </c>
      <c r="H332" s="480">
        <v>0</v>
      </c>
      <c r="I332" s="63">
        <v>0</v>
      </c>
      <c r="J332" s="149"/>
      <c r="K332" s="149"/>
      <c r="L332" s="149"/>
      <c r="M332" s="59">
        <v>22.575</v>
      </c>
      <c r="N332" s="59">
        <v>0</v>
      </c>
      <c r="O332" s="58">
        <v>22.575</v>
      </c>
      <c r="P332" s="201"/>
    </row>
    <row r="333" spans="1:16" ht="16.5" customHeight="1">
      <c r="A333" s="402" t="s">
        <v>205</v>
      </c>
      <c r="B333" s="27">
        <v>993</v>
      </c>
      <c r="C333" s="27">
        <v>998</v>
      </c>
      <c r="D333" s="27">
        <v>5</v>
      </c>
      <c r="E333" s="61">
        <v>16.125</v>
      </c>
      <c r="F333" s="481">
        <v>0</v>
      </c>
      <c r="G333" s="481">
        <v>0</v>
      </c>
      <c r="H333" s="480">
        <v>0</v>
      </c>
      <c r="I333" s="63">
        <v>0</v>
      </c>
      <c r="J333" s="150"/>
      <c r="K333" s="150"/>
      <c r="L333" s="150"/>
      <c r="M333" s="59">
        <v>16.125</v>
      </c>
      <c r="N333" s="59">
        <v>0</v>
      </c>
      <c r="O333" s="58">
        <v>16.125</v>
      </c>
      <c r="P333" s="201"/>
    </row>
    <row r="334" spans="1:16" ht="16.5" customHeight="1">
      <c r="A334" s="399" t="s">
        <v>636</v>
      </c>
      <c r="B334" s="69">
        <v>1109</v>
      </c>
      <c r="C334" s="69">
        <v>1112</v>
      </c>
      <c r="D334" s="69">
        <v>3</v>
      </c>
      <c r="E334" s="61">
        <v>9.675</v>
      </c>
      <c r="F334" s="481">
        <v>0</v>
      </c>
      <c r="G334" s="481">
        <v>0</v>
      </c>
      <c r="H334" s="480">
        <v>0</v>
      </c>
      <c r="I334" s="63">
        <v>0</v>
      </c>
      <c r="J334" s="149"/>
      <c r="K334" s="149"/>
      <c r="L334" s="149"/>
      <c r="M334" s="59">
        <v>9.675</v>
      </c>
      <c r="N334" s="59">
        <v>0</v>
      </c>
      <c r="O334" s="58">
        <v>9.675</v>
      </c>
      <c r="P334" s="201"/>
    </row>
    <row r="335" spans="1:16" ht="16.5" customHeight="1">
      <c r="A335" s="399" t="s">
        <v>2412</v>
      </c>
      <c r="B335" s="27">
        <v>1478</v>
      </c>
      <c r="C335" s="27">
        <v>1482</v>
      </c>
      <c r="D335" s="27">
        <v>4</v>
      </c>
      <c r="E335" s="61">
        <v>12.9</v>
      </c>
      <c r="F335" s="481">
        <v>0</v>
      </c>
      <c r="G335" s="481">
        <v>0</v>
      </c>
      <c r="H335" s="480">
        <v>0</v>
      </c>
      <c r="I335" s="63">
        <v>0</v>
      </c>
      <c r="J335" s="149"/>
      <c r="K335" s="149"/>
      <c r="L335" s="149"/>
      <c r="M335" s="59">
        <v>12.9</v>
      </c>
      <c r="N335" s="59">
        <v>0</v>
      </c>
      <c r="O335" s="58">
        <v>12.9</v>
      </c>
      <c r="P335" s="201"/>
    </row>
    <row r="336" spans="1:16" ht="16.5" customHeight="1">
      <c r="A336" s="401" t="s">
        <v>408</v>
      </c>
      <c r="B336" s="27">
        <v>784</v>
      </c>
      <c r="C336" s="27">
        <v>784</v>
      </c>
      <c r="D336" s="27">
        <v>0</v>
      </c>
      <c r="E336" s="61">
        <v>0</v>
      </c>
      <c r="F336" s="481">
        <v>0</v>
      </c>
      <c r="G336" s="481">
        <v>0</v>
      </c>
      <c r="H336" s="480">
        <v>0</v>
      </c>
      <c r="I336" s="63">
        <v>0</v>
      </c>
      <c r="J336" s="149"/>
      <c r="K336" s="149"/>
      <c r="L336" s="149"/>
      <c r="M336" s="59">
        <v>0</v>
      </c>
      <c r="N336" s="59">
        <v>0</v>
      </c>
      <c r="O336" s="58">
        <v>0</v>
      </c>
      <c r="P336" s="201" t="s">
        <v>1997</v>
      </c>
    </row>
    <row r="337" spans="1:16" ht="16.5" customHeight="1">
      <c r="A337" s="399" t="s">
        <v>603</v>
      </c>
      <c r="B337" s="27">
        <v>780</v>
      </c>
      <c r="C337" s="27">
        <v>785</v>
      </c>
      <c r="D337" s="27">
        <v>5</v>
      </c>
      <c r="E337" s="61">
        <v>16.125</v>
      </c>
      <c r="F337" s="481">
        <v>0</v>
      </c>
      <c r="G337" s="481">
        <v>0</v>
      </c>
      <c r="H337" s="480">
        <v>0</v>
      </c>
      <c r="I337" s="63">
        <v>0</v>
      </c>
      <c r="J337" s="149"/>
      <c r="K337" s="149"/>
      <c r="L337" s="149"/>
      <c r="M337" s="59">
        <v>16.125</v>
      </c>
      <c r="N337" s="59">
        <v>0</v>
      </c>
      <c r="O337" s="58">
        <v>16.125</v>
      </c>
      <c r="P337" s="201"/>
    </row>
    <row r="338" spans="1:16" ht="16.5" customHeight="1">
      <c r="A338" s="418" t="s">
        <v>2023</v>
      </c>
      <c r="B338" s="69">
        <v>695</v>
      </c>
      <c r="C338" s="69">
        <v>698</v>
      </c>
      <c r="D338" s="69">
        <v>3</v>
      </c>
      <c r="E338" s="61">
        <v>9.675</v>
      </c>
      <c r="F338" s="481">
        <v>0</v>
      </c>
      <c r="G338" s="481">
        <v>0</v>
      </c>
      <c r="H338" s="480">
        <v>0</v>
      </c>
      <c r="I338" s="63">
        <v>0</v>
      </c>
      <c r="J338" s="149"/>
      <c r="K338" s="149"/>
      <c r="L338" s="149"/>
      <c r="M338" s="59">
        <v>9.675</v>
      </c>
      <c r="N338" s="59">
        <v>0</v>
      </c>
      <c r="O338" s="58">
        <v>9.675</v>
      </c>
      <c r="P338" s="201"/>
    </row>
    <row r="339" spans="1:16" ht="16.5" customHeight="1">
      <c r="A339" s="554" t="s">
        <v>2775</v>
      </c>
      <c r="B339" s="36">
        <v>1402</v>
      </c>
      <c r="C339" s="36">
        <v>1402</v>
      </c>
      <c r="D339" s="36">
        <v>0</v>
      </c>
      <c r="E339" s="215">
        <v>0</v>
      </c>
      <c r="F339" s="481">
        <v>0</v>
      </c>
      <c r="G339" s="481">
        <v>0</v>
      </c>
      <c r="H339" s="480">
        <v>0</v>
      </c>
      <c r="I339" s="217">
        <v>0</v>
      </c>
      <c r="J339" s="218"/>
      <c r="K339" s="237"/>
      <c r="L339" s="237"/>
      <c r="M339" s="238">
        <v>0</v>
      </c>
      <c r="N339" s="238">
        <v>0</v>
      </c>
      <c r="O339" s="239">
        <v>0</v>
      </c>
      <c r="P339" s="201" t="s">
        <v>1997</v>
      </c>
    </row>
    <row r="340" spans="1:16" ht="24" customHeight="1">
      <c r="A340" s="556"/>
      <c r="B340" s="220"/>
      <c r="C340" s="220"/>
      <c r="D340" s="220"/>
      <c r="E340" s="222"/>
      <c r="F340" s="560"/>
      <c r="G340" s="560"/>
      <c r="H340" s="505" t="s">
        <v>2243</v>
      </c>
      <c r="I340" s="223"/>
      <c r="J340" s="224"/>
      <c r="K340" s="224"/>
      <c r="L340" s="224"/>
      <c r="M340" s="225"/>
      <c r="N340" s="225"/>
      <c r="O340" s="226"/>
      <c r="P340" s="201"/>
    </row>
    <row r="341" spans="1:16" ht="16.5" customHeight="1">
      <c r="A341" s="558" t="s">
        <v>3179</v>
      </c>
      <c r="B341" s="28">
        <v>818</v>
      </c>
      <c r="C341" s="28">
        <v>821</v>
      </c>
      <c r="D341" s="28">
        <v>3</v>
      </c>
      <c r="E341" s="56">
        <v>9.675</v>
      </c>
      <c r="F341" s="506">
        <v>0</v>
      </c>
      <c r="G341" s="506">
        <v>0</v>
      </c>
      <c r="H341" s="480">
        <v>0</v>
      </c>
      <c r="I341" s="58">
        <v>0</v>
      </c>
      <c r="J341" s="149"/>
      <c r="K341" s="149"/>
      <c r="L341" s="149"/>
      <c r="M341" s="59">
        <v>9.675</v>
      </c>
      <c r="N341" s="59">
        <v>0</v>
      </c>
      <c r="O341" s="58">
        <v>9.675</v>
      </c>
      <c r="P341" s="201"/>
    </row>
    <row r="342" spans="1:16" ht="16.5" customHeight="1">
      <c r="A342" s="418" t="s">
        <v>1606</v>
      </c>
      <c r="B342" s="27">
        <v>1676</v>
      </c>
      <c r="C342" s="27">
        <v>1681</v>
      </c>
      <c r="D342" s="27">
        <v>5</v>
      </c>
      <c r="E342" s="61">
        <v>16.125</v>
      </c>
      <c r="F342" s="506">
        <v>0</v>
      </c>
      <c r="G342" s="506">
        <v>0</v>
      </c>
      <c r="H342" s="480">
        <v>0</v>
      </c>
      <c r="I342" s="63">
        <v>0</v>
      </c>
      <c r="J342" s="149"/>
      <c r="K342" s="149"/>
      <c r="L342" s="149"/>
      <c r="M342" s="59">
        <v>16.125</v>
      </c>
      <c r="N342" s="59">
        <v>0</v>
      </c>
      <c r="O342" s="58">
        <v>16.125</v>
      </c>
      <c r="P342" s="201"/>
    </row>
    <row r="343" spans="1:16" ht="16.5" customHeight="1">
      <c r="A343" s="411" t="s">
        <v>624</v>
      </c>
      <c r="B343" s="27">
        <v>1537</v>
      </c>
      <c r="C343" s="27">
        <v>1542</v>
      </c>
      <c r="D343" s="27">
        <v>5</v>
      </c>
      <c r="E343" s="61">
        <v>16.125</v>
      </c>
      <c r="F343" s="506">
        <v>0</v>
      </c>
      <c r="G343" s="506">
        <v>0</v>
      </c>
      <c r="H343" s="480">
        <v>0</v>
      </c>
      <c r="I343" s="63">
        <v>0</v>
      </c>
      <c r="J343" s="159" t="s">
        <v>376</v>
      </c>
      <c r="K343" s="149">
        <v>0</v>
      </c>
      <c r="L343" s="149">
        <v>0</v>
      </c>
      <c r="M343" s="59">
        <v>16.125</v>
      </c>
      <c r="N343" s="59">
        <v>0</v>
      </c>
      <c r="O343" s="58">
        <v>16.125</v>
      </c>
      <c r="P343" s="201"/>
    </row>
    <row r="344" spans="1:16" ht="16.5" customHeight="1">
      <c r="A344" s="411" t="s">
        <v>262</v>
      </c>
      <c r="B344" s="27">
        <v>309</v>
      </c>
      <c r="C344" s="27">
        <v>309</v>
      </c>
      <c r="D344" s="27">
        <v>0</v>
      </c>
      <c r="E344" s="61">
        <v>0</v>
      </c>
      <c r="F344" s="506">
        <v>0</v>
      </c>
      <c r="G344" s="506">
        <v>0</v>
      </c>
      <c r="H344" s="480">
        <v>0</v>
      </c>
      <c r="I344" s="63">
        <v>0</v>
      </c>
      <c r="J344" s="149"/>
      <c r="K344" s="149"/>
      <c r="L344" s="149"/>
      <c r="M344" s="59">
        <v>0</v>
      </c>
      <c r="N344" s="59">
        <v>0</v>
      </c>
      <c r="O344" s="58">
        <v>0</v>
      </c>
      <c r="P344" s="201" t="s">
        <v>1997</v>
      </c>
    </row>
    <row r="345" spans="1:16" ht="16.5" customHeight="1">
      <c r="A345" s="399" t="s">
        <v>872</v>
      </c>
      <c r="B345" s="27">
        <v>890</v>
      </c>
      <c r="C345" s="27">
        <v>895</v>
      </c>
      <c r="D345" s="27">
        <v>5</v>
      </c>
      <c r="E345" s="61">
        <v>16.125</v>
      </c>
      <c r="F345" s="506">
        <v>0</v>
      </c>
      <c r="G345" s="506">
        <v>0</v>
      </c>
      <c r="H345" s="480" t="s">
        <v>2972</v>
      </c>
      <c r="I345" s="63">
        <v>0</v>
      </c>
      <c r="J345" s="149"/>
      <c r="K345" s="149"/>
      <c r="L345" s="149"/>
      <c r="M345" s="59">
        <v>16.125</v>
      </c>
      <c r="N345" s="59">
        <v>0</v>
      </c>
      <c r="O345" s="58">
        <v>16.125</v>
      </c>
      <c r="P345" s="201"/>
    </row>
    <row r="346" spans="1:16" ht="16.5" customHeight="1">
      <c r="A346" s="411" t="s">
        <v>625</v>
      </c>
      <c r="B346" s="27">
        <v>1136</v>
      </c>
      <c r="C346" s="27">
        <v>1140</v>
      </c>
      <c r="D346" s="27">
        <v>4</v>
      </c>
      <c r="E346" s="61">
        <v>12.9</v>
      </c>
      <c r="F346" s="506">
        <v>0</v>
      </c>
      <c r="G346" s="506">
        <v>0</v>
      </c>
      <c r="H346" s="480" t="s">
        <v>2972</v>
      </c>
      <c r="I346" s="63">
        <v>0</v>
      </c>
      <c r="J346" s="149"/>
      <c r="K346" s="149"/>
      <c r="L346" s="149"/>
      <c r="M346" s="59">
        <v>12.9</v>
      </c>
      <c r="N346" s="59">
        <v>0</v>
      </c>
      <c r="O346" s="58">
        <v>12.9</v>
      </c>
      <c r="P346" s="201"/>
    </row>
    <row r="347" spans="1:16" ht="16.5" customHeight="1">
      <c r="A347" s="418" t="s">
        <v>2647</v>
      </c>
      <c r="B347" s="27">
        <v>1424</v>
      </c>
      <c r="C347" s="27">
        <v>1424</v>
      </c>
      <c r="D347" s="27">
        <v>0</v>
      </c>
      <c r="E347" s="61">
        <v>0</v>
      </c>
      <c r="F347" s="506">
        <v>0</v>
      </c>
      <c r="G347" s="506">
        <v>0</v>
      </c>
      <c r="H347" s="480" t="s">
        <v>2972</v>
      </c>
      <c r="I347" s="63">
        <v>0</v>
      </c>
      <c r="J347" s="149"/>
      <c r="K347" s="149"/>
      <c r="L347" s="149"/>
      <c r="M347" s="59">
        <v>0</v>
      </c>
      <c r="N347" s="59">
        <v>0</v>
      </c>
      <c r="O347" s="58">
        <v>0</v>
      </c>
      <c r="P347" s="201" t="s">
        <v>1997</v>
      </c>
    </row>
    <row r="348" spans="1:16" ht="16.5" customHeight="1">
      <c r="A348" s="411" t="s">
        <v>1029</v>
      </c>
      <c r="B348" s="27">
        <v>918</v>
      </c>
      <c r="C348" s="27">
        <v>925</v>
      </c>
      <c r="D348" s="27">
        <v>7</v>
      </c>
      <c r="E348" s="61">
        <v>22.575</v>
      </c>
      <c r="F348" s="506">
        <v>0</v>
      </c>
      <c r="G348" s="506">
        <v>0</v>
      </c>
      <c r="H348" s="480" t="s">
        <v>2972</v>
      </c>
      <c r="I348" s="63">
        <v>0</v>
      </c>
      <c r="J348" s="149"/>
      <c r="K348" s="149"/>
      <c r="L348" s="149"/>
      <c r="M348" s="59">
        <v>22.575</v>
      </c>
      <c r="N348" s="59">
        <v>0</v>
      </c>
      <c r="O348" s="58">
        <v>22.575</v>
      </c>
      <c r="P348" s="201"/>
    </row>
    <row r="349" spans="1:16" ht="16.5" customHeight="1">
      <c r="A349" s="411" t="s">
        <v>2777</v>
      </c>
      <c r="B349" s="27">
        <v>1109</v>
      </c>
      <c r="C349" s="27">
        <v>1112</v>
      </c>
      <c r="D349" s="27">
        <v>3</v>
      </c>
      <c r="E349" s="61">
        <v>9.675</v>
      </c>
      <c r="F349" s="506">
        <v>0</v>
      </c>
      <c r="G349" s="506">
        <v>0</v>
      </c>
      <c r="H349" s="480" t="s">
        <v>2972</v>
      </c>
      <c r="I349" s="63">
        <v>0</v>
      </c>
      <c r="J349" s="149"/>
      <c r="K349" s="149"/>
      <c r="L349" s="149"/>
      <c r="M349" s="59">
        <v>9.675</v>
      </c>
      <c r="N349" s="59">
        <v>0</v>
      </c>
      <c r="O349" s="58">
        <v>9.675</v>
      </c>
      <c r="P349" s="201"/>
    </row>
    <row r="350" spans="1:16" ht="16.5" customHeight="1">
      <c r="A350" s="411" t="s">
        <v>2778</v>
      </c>
      <c r="B350" s="27">
        <v>1236</v>
      </c>
      <c r="C350" s="27">
        <v>1240</v>
      </c>
      <c r="D350" s="27">
        <v>4</v>
      </c>
      <c r="E350" s="61">
        <v>12.9</v>
      </c>
      <c r="F350" s="506">
        <v>0</v>
      </c>
      <c r="G350" s="506">
        <v>0</v>
      </c>
      <c r="H350" s="480">
        <v>0</v>
      </c>
      <c r="I350" s="63">
        <v>0</v>
      </c>
      <c r="J350" s="149"/>
      <c r="K350" s="149"/>
      <c r="L350" s="149"/>
      <c r="M350" s="59">
        <v>12.9</v>
      </c>
      <c r="N350" s="59">
        <v>0</v>
      </c>
      <c r="O350" s="58">
        <v>12.9</v>
      </c>
      <c r="P350" s="201"/>
    </row>
    <row r="351" spans="1:16" ht="16.5" customHeight="1">
      <c r="A351" s="411" t="s">
        <v>1719</v>
      </c>
      <c r="B351" s="27">
        <v>1135</v>
      </c>
      <c r="C351" s="27">
        <v>1140</v>
      </c>
      <c r="D351" s="27">
        <v>5</v>
      </c>
      <c r="E351" s="61">
        <v>16.125</v>
      </c>
      <c r="F351" s="506">
        <v>0</v>
      </c>
      <c r="G351" s="506">
        <v>0</v>
      </c>
      <c r="H351" s="480">
        <v>0</v>
      </c>
      <c r="I351" s="63">
        <v>0</v>
      </c>
      <c r="J351" s="149"/>
      <c r="K351" s="149"/>
      <c r="L351" s="149"/>
      <c r="M351" s="59">
        <v>16.125</v>
      </c>
      <c r="N351" s="59">
        <v>0</v>
      </c>
      <c r="O351" s="58">
        <v>16.125</v>
      </c>
      <c r="P351" s="201"/>
    </row>
    <row r="352" spans="1:16" ht="16.5" customHeight="1">
      <c r="A352" s="409" t="s">
        <v>2696</v>
      </c>
      <c r="B352" s="27">
        <v>2134</v>
      </c>
      <c r="C352" s="27">
        <v>2137</v>
      </c>
      <c r="D352" s="27">
        <v>3</v>
      </c>
      <c r="E352" s="61">
        <v>9.675</v>
      </c>
      <c r="F352" s="506">
        <v>0</v>
      </c>
      <c r="G352" s="506">
        <v>0</v>
      </c>
      <c r="H352" s="480">
        <v>0</v>
      </c>
      <c r="I352" s="63">
        <v>0</v>
      </c>
      <c r="J352" s="155"/>
      <c r="K352" s="149"/>
      <c r="L352" s="149"/>
      <c r="M352" s="59">
        <v>9.675</v>
      </c>
      <c r="N352" s="59">
        <v>0</v>
      </c>
      <c r="O352" s="58">
        <v>9.675</v>
      </c>
      <c r="P352" s="201"/>
    </row>
    <row r="353" spans="1:16" ht="16.5" customHeight="1">
      <c r="A353" s="411" t="s">
        <v>1720</v>
      </c>
      <c r="B353" s="27">
        <v>1552</v>
      </c>
      <c r="C353" s="27">
        <v>1558</v>
      </c>
      <c r="D353" s="27">
        <v>6</v>
      </c>
      <c r="E353" s="61">
        <v>19.35</v>
      </c>
      <c r="F353" s="506">
        <v>0</v>
      </c>
      <c r="G353" s="506">
        <v>0</v>
      </c>
      <c r="H353" s="480">
        <v>0</v>
      </c>
      <c r="I353" s="63">
        <v>0</v>
      </c>
      <c r="J353" s="149"/>
      <c r="K353" s="149"/>
      <c r="L353" s="149"/>
      <c r="M353" s="59">
        <v>19.35</v>
      </c>
      <c r="N353" s="59">
        <v>0</v>
      </c>
      <c r="O353" s="58">
        <v>19.35</v>
      </c>
      <c r="P353" s="201"/>
    </row>
    <row r="354" spans="1:16" ht="16.5" customHeight="1">
      <c r="A354" s="418" t="s">
        <v>1166</v>
      </c>
      <c r="B354" s="27">
        <v>2020</v>
      </c>
      <c r="C354" s="27">
        <v>2029</v>
      </c>
      <c r="D354" s="27">
        <v>9</v>
      </c>
      <c r="E354" s="61">
        <v>29.025</v>
      </c>
      <c r="F354" s="506">
        <v>0</v>
      </c>
      <c r="G354" s="506">
        <v>0</v>
      </c>
      <c r="H354" s="480">
        <v>0</v>
      </c>
      <c r="I354" s="63">
        <v>0</v>
      </c>
      <c r="J354" s="149"/>
      <c r="K354" s="149"/>
      <c r="L354" s="149"/>
      <c r="M354" s="59">
        <v>29.025</v>
      </c>
      <c r="N354" s="59">
        <v>0</v>
      </c>
      <c r="O354" s="58">
        <v>29.025</v>
      </c>
      <c r="P354" s="201"/>
    </row>
    <row r="355" spans="1:16" ht="16.5" customHeight="1">
      <c r="A355" s="411" t="s">
        <v>813</v>
      </c>
      <c r="B355" s="27">
        <v>123</v>
      </c>
      <c r="C355" s="27">
        <v>128</v>
      </c>
      <c r="D355" s="27">
        <v>5</v>
      </c>
      <c r="E355" s="61">
        <v>16.125</v>
      </c>
      <c r="F355" s="506">
        <v>0</v>
      </c>
      <c r="G355" s="506">
        <v>0</v>
      </c>
      <c r="H355" s="480">
        <v>0</v>
      </c>
      <c r="I355" s="63">
        <v>0</v>
      </c>
      <c r="J355" s="149"/>
      <c r="K355" s="149"/>
      <c r="L355" s="149"/>
      <c r="M355" s="59">
        <v>16.125</v>
      </c>
      <c r="N355" s="59">
        <v>0</v>
      </c>
      <c r="O355" s="58">
        <v>16.125</v>
      </c>
      <c r="P355" s="201"/>
    </row>
    <row r="356" spans="1:16" ht="16.5" customHeight="1">
      <c r="A356" s="418" t="s">
        <v>1167</v>
      </c>
      <c r="B356" s="27">
        <v>306</v>
      </c>
      <c r="C356" s="27">
        <v>310</v>
      </c>
      <c r="D356" s="27">
        <v>4</v>
      </c>
      <c r="E356" s="61">
        <v>12.9</v>
      </c>
      <c r="F356" s="506">
        <v>0</v>
      </c>
      <c r="G356" s="506">
        <v>0</v>
      </c>
      <c r="H356" s="480">
        <v>0</v>
      </c>
      <c r="I356" s="63">
        <v>0</v>
      </c>
      <c r="J356" s="155" t="s">
        <v>3035</v>
      </c>
      <c r="K356" s="149">
        <v>19.35</v>
      </c>
      <c r="L356" s="149">
        <v>0</v>
      </c>
      <c r="M356" s="59">
        <v>32.25</v>
      </c>
      <c r="N356" s="59">
        <v>0</v>
      </c>
      <c r="O356" s="58">
        <v>32.25</v>
      </c>
      <c r="P356" s="201"/>
    </row>
    <row r="357" spans="1:16" ht="16.5" customHeight="1">
      <c r="A357" s="418" t="s">
        <v>2008</v>
      </c>
      <c r="B357" s="27">
        <v>1165</v>
      </c>
      <c r="C357" s="27">
        <v>1168</v>
      </c>
      <c r="D357" s="27">
        <v>3</v>
      </c>
      <c r="E357" s="61">
        <v>9.675</v>
      </c>
      <c r="F357" s="506">
        <v>0</v>
      </c>
      <c r="G357" s="506">
        <v>0</v>
      </c>
      <c r="H357" s="480">
        <v>0</v>
      </c>
      <c r="I357" s="63">
        <v>0</v>
      </c>
      <c r="J357" s="155" t="s">
        <v>1535</v>
      </c>
      <c r="K357" s="149">
        <v>12.9</v>
      </c>
      <c r="L357" s="149">
        <v>55</v>
      </c>
      <c r="M357" s="59">
        <v>22.575</v>
      </c>
      <c r="N357" s="59">
        <v>55</v>
      </c>
      <c r="O357" s="58">
        <v>77.575</v>
      </c>
      <c r="P357" s="201"/>
    </row>
    <row r="358" spans="1:16" ht="16.5" customHeight="1">
      <c r="A358" s="406" t="s">
        <v>873</v>
      </c>
      <c r="B358" s="27">
        <v>845</v>
      </c>
      <c r="C358" s="27">
        <v>849</v>
      </c>
      <c r="D358" s="27">
        <v>4</v>
      </c>
      <c r="E358" s="61">
        <v>12.9</v>
      </c>
      <c r="F358" s="506">
        <v>0</v>
      </c>
      <c r="G358" s="506">
        <v>0</v>
      </c>
      <c r="H358" s="480">
        <v>0</v>
      </c>
      <c r="I358" s="63">
        <v>0</v>
      </c>
      <c r="J358" s="149"/>
      <c r="K358" s="149"/>
      <c r="L358" s="149"/>
      <c r="M358" s="59">
        <v>12.9</v>
      </c>
      <c r="N358" s="59">
        <v>0</v>
      </c>
      <c r="O358" s="58">
        <v>12.9</v>
      </c>
      <c r="P358" s="201"/>
    </row>
    <row r="359" spans="1:16" ht="16.5" customHeight="1">
      <c r="A359" s="402" t="s">
        <v>874</v>
      </c>
      <c r="B359" s="27">
        <v>1195</v>
      </c>
      <c r="C359" s="27">
        <v>1195</v>
      </c>
      <c r="D359" s="27">
        <v>0</v>
      </c>
      <c r="E359" s="61">
        <v>0</v>
      </c>
      <c r="F359" s="506">
        <v>0</v>
      </c>
      <c r="G359" s="506">
        <v>0</v>
      </c>
      <c r="H359" s="480">
        <v>0</v>
      </c>
      <c r="I359" s="63">
        <v>0</v>
      </c>
      <c r="J359" s="149"/>
      <c r="K359" s="149"/>
      <c r="L359" s="149"/>
      <c r="M359" s="59">
        <v>0</v>
      </c>
      <c r="N359" s="59">
        <v>0</v>
      </c>
      <c r="O359" s="58">
        <v>0</v>
      </c>
      <c r="P359" s="201" t="s">
        <v>1997</v>
      </c>
    </row>
    <row r="360" spans="1:16" ht="16.5" customHeight="1">
      <c r="A360" s="411" t="s">
        <v>778</v>
      </c>
      <c r="B360" s="69">
        <v>295</v>
      </c>
      <c r="C360" s="69">
        <v>300</v>
      </c>
      <c r="D360" s="69">
        <v>5</v>
      </c>
      <c r="E360" s="61">
        <v>16.125</v>
      </c>
      <c r="F360" s="506">
        <v>0</v>
      </c>
      <c r="G360" s="506">
        <v>0</v>
      </c>
      <c r="H360" s="480">
        <v>0</v>
      </c>
      <c r="I360" s="63">
        <v>0</v>
      </c>
      <c r="J360" s="149"/>
      <c r="K360" s="149"/>
      <c r="L360" s="149"/>
      <c r="M360" s="59">
        <v>16.125</v>
      </c>
      <c r="N360" s="59">
        <v>0</v>
      </c>
      <c r="O360" s="58">
        <v>16.125</v>
      </c>
      <c r="P360" s="201"/>
    </row>
    <row r="361" spans="1:16" ht="16.5" customHeight="1">
      <c r="A361" s="411" t="s">
        <v>2389</v>
      </c>
      <c r="B361" s="27">
        <v>812</v>
      </c>
      <c r="C361" s="27">
        <v>815</v>
      </c>
      <c r="D361" s="69">
        <v>3</v>
      </c>
      <c r="E361" s="61">
        <v>9.675</v>
      </c>
      <c r="F361" s="506">
        <v>0</v>
      </c>
      <c r="G361" s="506">
        <v>0</v>
      </c>
      <c r="H361" s="480">
        <v>0</v>
      </c>
      <c r="I361" s="63">
        <v>0</v>
      </c>
      <c r="J361" s="149"/>
      <c r="K361" s="149"/>
      <c r="L361" s="149"/>
      <c r="M361" s="59">
        <v>9.675</v>
      </c>
      <c r="N361" s="59">
        <v>0</v>
      </c>
      <c r="O361" s="58">
        <v>9.675</v>
      </c>
      <c r="P361" s="201"/>
    </row>
    <row r="362" spans="1:16" ht="16.5" customHeight="1">
      <c r="A362" s="411" t="s">
        <v>3274</v>
      </c>
      <c r="B362" s="69">
        <v>1002</v>
      </c>
      <c r="C362" s="69">
        <v>1008</v>
      </c>
      <c r="D362" s="69">
        <v>6</v>
      </c>
      <c r="E362" s="61">
        <v>19.35</v>
      </c>
      <c r="F362" s="506">
        <v>0</v>
      </c>
      <c r="G362" s="506">
        <v>0</v>
      </c>
      <c r="H362" s="480">
        <v>0</v>
      </c>
      <c r="I362" s="63">
        <v>0</v>
      </c>
      <c r="J362" s="149"/>
      <c r="K362" s="149"/>
      <c r="L362" s="149"/>
      <c r="M362" s="59">
        <v>19.35</v>
      </c>
      <c r="N362" s="59">
        <v>0</v>
      </c>
      <c r="O362" s="58">
        <v>19.35</v>
      </c>
      <c r="P362" s="201"/>
    </row>
    <row r="363" spans="1:16" ht="16.5" customHeight="1">
      <c r="A363" s="418" t="s">
        <v>1804</v>
      </c>
      <c r="B363" s="27">
        <v>1253</v>
      </c>
      <c r="C363" s="27">
        <v>1253</v>
      </c>
      <c r="D363" s="69">
        <v>0</v>
      </c>
      <c r="E363" s="61">
        <v>0</v>
      </c>
      <c r="F363" s="506">
        <v>0</v>
      </c>
      <c r="G363" s="506">
        <v>0</v>
      </c>
      <c r="H363" s="480" t="s">
        <v>2972</v>
      </c>
      <c r="I363" s="63">
        <v>0</v>
      </c>
      <c r="J363" s="149"/>
      <c r="K363" s="149"/>
      <c r="L363" s="149"/>
      <c r="M363" s="59">
        <v>0</v>
      </c>
      <c r="N363" s="59">
        <v>0</v>
      </c>
      <c r="O363" s="58">
        <v>0</v>
      </c>
      <c r="P363" s="201" t="s">
        <v>1997</v>
      </c>
    </row>
    <row r="364" spans="1:16" ht="16.5" customHeight="1">
      <c r="A364" s="401" t="s">
        <v>2244</v>
      </c>
      <c r="B364" s="27">
        <v>875</v>
      </c>
      <c r="C364" s="27">
        <v>878</v>
      </c>
      <c r="D364" s="27">
        <v>3</v>
      </c>
      <c r="E364" s="61">
        <v>9.675</v>
      </c>
      <c r="F364" s="506">
        <v>0</v>
      </c>
      <c r="G364" s="506">
        <v>0</v>
      </c>
      <c r="H364" s="480">
        <v>0</v>
      </c>
      <c r="I364" s="63">
        <v>0</v>
      </c>
      <c r="J364" s="149"/>
      <c r="K364" s="149"/>
      <c r="L364" s="149"/>
      <c r="M364" s="59">
        <v>9.675</v>
      </c>
      <c r="N364" s="59">
        <v>0</v>
      </c>
      <c r="O364" s="58">
        <v>9.675</v>
      </c>
      <c r="P364" s="201"/>
    </row>
    <row r="365" spans="1:16" ht="16.5" customHeight="1">
      <c r="A365" s="418" t="s">
        <v>1344</v>
      </c>
      <c r="B365" s="27">
        <v>1190</v>
      </c>
      <c r="C365" s="27">
        <v>1196</v>
      </c>
      <c r="D365" s="27">
        <v>6</v>
      </c>
      <c r="E365" s="61">
        <v>19.35</v>
      </c>
      <c r="F365" s="506">
        <v>0</v>
      </c>
      <c r="G365" s="506">
        <v>0</v>
      </c>
      <c r="H365" s="480">
        <v>0</v>
      </c>
      <c r="I365" s="63">
        <v>0</v>
      </c>
      <c r="J365" s="27" t="s">
        <v>1439</v>
      </c>
      <c r="K365" s="150">
        <v>6.45</v>
      </c>
      <c r="L365" s="150">
        <v>55</v>
      </c>
      <c r="M365" s="59">
        <v>25.8</v>
      </c>
      <c r="N365" s="59">
        <v>55</v>
      </c>
      <c r="O365" s="58">
        <v>80.8</v>
      </c>
      <c r="P365" s="201"/>
    </row>
    <row r="366" spans="1:16" ht="15.75" customHeight="1">
      <c r="A366" s="399" t="s">
        <v>875</v>
      </c>
      <c r="B366" s="27">
        <v>1215</v>
      </c>
      <c r="C366" s="27">
        <v>1218</v>
      </c>
      <c r="D366" s="27">
        <v>3</v>
      </c>
      <c r="E366" s="61">
        <v>9.675</v>
      </c>
      <c r="F366" s="506">
        <v>0</v>
      </c>
      <c r="G366" s="506">
        <v>0</v>
      </c>
      <c r="H366" s="480">
        <v>0</v>
      </c>
      <c r="I366" s="63">
        <v>0</v>
      </c>
      <c r="J366" s="567"/>
      <c r="K366" s="149"/>
      <c r="L366" s="149"/>
      <c r="M366" s="59">
        <v>9.675</v>
      </c>
      <c r="N366" s="59">
        <v>0</v>
      </c>
      <c r="O366" s="58">
        <v>9.675</v>
      </c>
      <c r="P366" s="201"/>
    </row>
    <row r="367" spans="1:16" ht="16.5" customHeight="1">
      <c r="A367" s="401" t="s">
        <v>1345</v>
      </c>
      <c r="B367" s="27">
        <v>853</v>
      </c>
      <c r="C367" s="27">
        <v>855</v>
      </c>
      <c r="D367" s="27">
        <v>2</v>
      </c>
      <c r="E367" s="61">
        <v>6.45</v>
      </c>
      <c r="F367" s="506">
        <v>0</v>
      </c>
      <c r="G367" s="506">
        <v>0</v>
      </c>
      <c r="H367" s="480">
        <v>0</v>
      </c>
      <c r="I367" s="63">
        <v>0</v>
      </c>
      <c r="J367" s="149"/>
      <c r="K367" s="149"/>
      <c r="L367" s="149"/>
      <c r="M367" s="59">
        <v>6.45</v>
      </c>
      <c r="N367" s="59">
        <v>0</v>
      </c>
      <c r="O367" s="58">
        <v>6.45</v>
      </c>
      <c r="P367" s="201"/>
    </row>
    <row r="368" spans="1:16" ht="16.5" customHeight="1">
      <c r="A368" s="418" t="s">
        <v>1168</v>
      </c>
      <c r="B368" s="27">
        <v>329</v>
      </c>
      <c r="C368" s="27">
        <v>338</v>
      </c>
      <c r="D368" s="27">
        <v>9</v>
      </c>
      <c r="E368" s="61">
        <v>29.025</v>
      </c>
      <c r="F368" s="506">
        <v>0</v>
      </c>
      <c r="G368" s="506">
        <v>0</v>
      </c>
      <c r="H368" s="480">
        <v>0</v>
      </c>
      <c r="I368" s="63">
        <v>0</v>
      </c>
      <c r="J368" s="149"/>
      <c r="K368" s="149"/>
      <c r="L368" s="149"/>
      <c r="M368" s="59">
        <v>29.025</v>
      </c>
      <c r="N368" s="59">
        <v>0</v>
      </c>
      <c r="O368" s="58">
        <v>29.025</v>
      </c>
      <c r="P368" s="201"/>
    </row>
    <row r="369" spans="1:16" ht="16.5" customHeight="1">
      <c r="A369" s="418" t="s">
        <v>2024</v>
      </c>
      <c r="B369" s="27">
        <v>1684</v>
      </c>
      <c r="C369" s="27">
        <v>1689</v>
      </c>
      <c r="D369" s="27">
        <v>5</v>
      </c>
      <c r="E369" s="61">
        <v>16.125</v>
      </c>
      <c r="F369" s="506">
        <v>0</v>
      </c>
      <c r="G369" s="506">
        <v>0</v>
      </c>
      <c r="H369" s="480">
        <v>0</v>
      </c>
      <c r="I369" s="63">
        <v>0</v>
      </c>
      <c r="J369" s="149"/>
      <c r="K369" s="149"/>
      <c r="L369" s="149"/>
      <c r="M369" s="59">
        <v>16.125</v>
      </c>
      <c r="N369" s="59">
        <v>0</v>
      </c>
      <c r="O369" s="58">
        <v>16.125</v>
      </c>
      <c r="P369" s="201"/>
    </row>
    <row r="370" spans="1:16" ht="16.5" customHeight="1">
      <c r="A370" s="554" t="s">
        <v>308</v>
      </c>
      <c r="B370" s="36">
        <v>1310</v>
      </c>
      <c r="C370" s="36">
        <v>1315</v>
      </c>
      <c r="D370" s="36">
        <v>5</v>
      </c>
      <c r="E370" s="215">
        <v>16.125</v>
      </c>
      <c r="F370" s="506">
        <v>0</v>
      </c>
      <c r="G370" s="506">
        <v>0</v>
      </c>
      <c r="H370" s="480">
        <v>0</v>
      </c>
      <c r="I370" s="217">
        <v>0</v>
      </c>
      <c r="J370" s="218"/>
      <c r="K370" s="237"/>
      <c r="L370" s="237"/>
      <c r="M370" s="238">
        <v>16.125</v>
      </c>
      <c r="N370" s="238">
        <v>0</v>
      </c>
      <c r="O370" s="239">
        <v>16.125</v>
      </c>
      <c r="P370" s="201"/>
    </row>
    <row r="371" spans="1:16" ht="25.5" customHeight="1">
      <c r="A371" s="556"/>
      <c r="B371" s="220"/>
      <c r="C371" s="220"/>
      <c r="D371" s="220"/>
      <c r="E371" s="222"/>
      <c r="F371" s="560"/>
      <c r="G371" s="560"/>
      <c r="H371" s="505" t="s">
        <v>2245</v>
      </c>
      <c r="I371" s="223"/>
      <c r="J371" s="224"/>
      <c r="K371" s="224"/>
      <c r="L371" s="224"/>
      <c r="M371" s="225"/>
      <c r="N371" s="225"/>
      <c r="O371" s="226"/>
      <c r="P371" s="201"/>
    </row>
    <row r="372" spans="1:16" ht="14.25">
      <c r="A372" s="550" t="s">
        <v>575</v>
      </c>
      <c r="B372" s="70">
        <v>1150</v>
      </c>
      <c r="C372" s="70">
        <v>1150</v>
      </c>
      <c r="D372" s="70">
        <v>0</v>
      </c>
      <c r="E372" s="56">
        <v>0</v>
      </c>
      <c r="F372" s="506">
        <v>0</v>
      </c>
      <c r="G372" s="506">
        <v>0</v>
      </c>
      <c r="H372" s="480">
        <v>0</v>
      </c>
      <c r="I372" s="58">
        <v>0</v>
      </c>
      <c r="J372" s="149"/>
      <c r="K372" s="149"/>
      <c r="L372" s="149"/>
      <c r="M372" s="59">
        <v>0</v>
      </c>
      <c r="N372" s="59">
        <v>0</v>
      </c>
      <c r="O372" s="58">
        <v>0</v>
      </c>
      <c r="P372" s="201" t="s">
        <v>1997</v>
      </c>
    </row>
    <row r="373" spans="1:16" ht="14.25">
      <c r="A373" s="568" t="s">
        <v>1828</v>
      </c>
      <c r="B373" s="27">
        <v>771</v>
      </c>
      <c r="C373" s="27">
        <v>775</v>
      </c>
      <c r="D373" s="27">
        <v>4</v>
      </c>
      <c r="E373" s="61">
        <v>12.9</v>
      </c>
      <c r="F373" s="506">
        <v>0</v>
      </c>
      <c r="G373" s="506">
        <v>0</v>
      </c>
      <c r="H373" s="480">
        <v>0</v>
      </c>
      <c r="I373" s="63">
        <v>0</v>
      </c>
      <c r="J373" s="149"/>
      <c r="K373" s="149"/>
      <c r="L373" s="149"/>
      <c r="M373" s="59">
        <v>12.9</v>
      </c>
      <c r="N373" s="59">
        <v>0</v>
      </c>
      <c r="O373" s="58">
        <v>12.9</v>
      </c>
      <c r="P373" s="201"/>
    </row>
    <row r="374" spans="1:16" ht="14.25">
      <c r="A374" s="418" t="s">
        <v>2411</v>
      </c>
      <c r="B374" s="27">
        <v>745</v>
      </c>
      <c r="C374" s="27">
        <v>750</v>
      </c>
      <c r="D374" s="27">
        <v>5</v>
      </c>
      <c r="E374" s="61">
        <v>16.125</v>
      </c>
      <c r="F374" s="506">
        <v>0</v>
      </c>
      <c r="G374" s="506">
        <v>0</v>
      </c>
      <c r="H374" s="480" t="s">
        <v>2972</v>
      </c>
      <c r="I374" s="63">
        <v>0</v>
      </c>
      <c r="J374" s="149"/>
      <c r="K374" s="149"/>
      <c r="L374" s="149"/>
      <c r="M374" s="59">
        <v>16.125</v>
      </c>
      <c r="N374" s="59">
        <v>0</v>
      </c>
      <c r="O374" s="58">
        <v>16.125</v>
      </c>
      <c r="P374" s="201"/>
    </row>
    <row r="375" spans="1:16" ht="14.25">
      <c r="A375" s="418" t="s">
        <v>840</v>
      </c>
      <c r="B375" s="27">
        <v>999</v>
      </c>
      <c r="C375" s="27">
        <v>1003</v>
      </c>
      <c r="D375" s="27">
        <v>4</v>
      </c>
      <c r="E375" s="61">
        <v>12.9</v>
      </c>
      <c r="F375" s="506">
        <v>0</v>
      </c>
      <c r="G375" s="506">
        <v>0</v>
      </c>
      <c r="H375" s="480" t="s">
        <v>2972</v>
      </c>
      <c r="I375" s="63">
        <v>0</v>
      </c>
      <c r="J375" s="149"/>
      <c r="K375" s="149"/>
      <c r="L375" s="149"/>
      <c r="M375" s="59">
        <v>12.9</v>
      </c>
      <c r="N375" s="59">
        <v>0</v>
      </c>
      <c r="O375" s="58">
        <v>12.9</v>
      </c>
      <c r="P375" s="201"/>
    </row>
    <row r="376" spans="1:16" ht="14.25">
      <c r="A376" s="411" t="s">
        <v>1090</v>
      </c>
      <c r="B376" s="27">
        <v>847</v>
      </c>
      <c r="C376" s="27">
        <v>854</v>
      </c>
      <c r="D376" s="27">
        <v>7</v>
      </c>
      <c r="E376" s="61">
        <v>22.575</v>
      </c>
      <c r="F376" s="506">
        <v>0</v>
      </c>
      <c r="G376" s="506">
        <v>0</v>
      </c>
      <c r="H376" s="480" t="s">
        <v>2972</v>
      </c>
      <c r="I376" s="63">
        <v>0</v>
      </c>
      <c r="J376" s="149"/>
      <c r="K376" s="149"/>
      <c r="L376" s="149"/>
      <c r="M376" s="59">
        <v>22.575</v>
      </c>
      <c r="N376" s="59">
        <v>0</v>
      </c>
      <c r="O376" s="58">
        <v>22.575</v>
      </c>
      <c r="P376" s="201"/>
    </row>
    <row r="377" spans="1:16" ht="14.25">
      <c r="A377" s="411" t="s">
        <v>1777</v>
      </c>
      <c r="B377" s="27">
        <v>699</v>
      </c>
      <c r="C377" s="27">
        <v>699</v>
      </c>
      <c r="D377" s="27">
        <v>0</v>
      </c>
      <c r="E377" s="61">
        <v>0</v>
      </c>
      <c r="F377" s="506">
        <v>0</v>
      </c>
      <c r="G377" s="506">
        <v>0</v>
      </c>
      <c r="H377" s="480">
        <v>0</v>
      </c>
      <c r="I377" s="63">
        <v>0</v>
      </c>
      <c r="J377" s="149"/>
      <c r="K377" s="149"/>
      <c r="L377" s="149"/>
      <c r="M377" s="59">
        <v>0</v>
      </c>
      <c r="N377" s="59">
        <v>0</v>
      </c>
      <c r="O377" s="58">
        <v>0</v>
      </c>
      <c r="P377" s="201" t="s">
        <v>1997</v>
      </c>
    </row>
    <row r="378" spans="1:16" ht="14.25">
      <c r="A378" s="411" t="s">
        <v>1346</v>
      </c>
      <c r="B378" s="27">
        <v>2365</v>
      </c>
      <c r="C378" s="27">
        <v>2370</v>
      </c>
      <c r="D378" s="27">
        <v>5</v>
      </c>
      <c r="E378" s="61">
        <v>16.125</v>
      </c>
      <c r="F378" s="506">
        <v>0</v>
      </c>
      <c r="G378" s="506">
        <v>0</v>
      </c>
      <c r="H378" s="480">
        <v>0</v>
      </c>
      <c r="I378" s="63">
        <v>0</v>
      </c>
      <c r="J378" s="149"/>
      <c r="K378" s="149"/>
      <c r="L378" s="149"/>
      <c r="M378" s="59">
        <v>16.125</v>
      </c>
      <c r="N378" s="59">
        <v>0</v>
      </c>
      <c r="O378" s="58">
        <v>16.125</v>
      </c>
      <c r="P378" s="201"/>
    </row>
    <row r="379" spans="1:16" ht="14.25">
      <c r="A379" s="401" t="s">
        <v>1778</v>
      </c>
      <c r="B379" s="27">
        <v>1244</v>
      </c>
      <c r="C379" s="27">
        <v>1244</v>
      </c>
      <c r="D379" s="27">
        <v>0</v>
      </c>
      <c r="E379" s="61">
        <v>0</v>
      </c>
      <c r="F379" s="506">
        <v>0</v>
      </c>
      <c r="G379" s="506">
        <v>0</v>
      </c>
      <c r="H379" s="480">
        <v>0</v>
      </c>
      <c r="I379" s="63">
        <v>0</v>
      </c>
      <c r="J379" s="149"/>
      <c r="K379" s="149"/>
      <c r="L379" s="149"/>
      <c r="M379" s="59">
        <v>0</v>
      </c>
      <c r="N379" s="59">
        <v>0</v>
      </c>
      <c r="O379" s="58">
        <v>0</v>
      </c>
      <c r="P379" s="201" t="s">
        <v>1997</v>
      </c>
    </row>
    <row r="380" spans="1:16" ht="14.25">
      <c r="A380" s="411" t="s">
        <v>1556</v>
      </c>
      <c r="B380" s="27">
        <v>1367</v>
      </c>
      <c r="C380" s="27">
        <v>1372</v>
      </c>
      <c r="D380" s="27">
        <v>5</v>
      </c>
      <c r="E380" s="61">
        <v>16.125</v>
      </c>
      <c r="F380" s="506">
        <v>0</v>
      </c>
      <c r="G380" s="506">
        <v>0</v>
      </c>
      <c r="H380" s="480">
        <v>0</v>
      </c>
      <c r="I380" s="63">
        <v>0</v>
      </c>
      <c r="J380" s="149"/>
      <c r="K380" s="149"/>
      <c r="L380" s="149"/>
      <c r="M380" s="59">
        <v>16.125</v>
      </c>
      <c r="N380" s="59">
        <v>0</v>
      </c>
      <c r="O380" s="58">
        <v>16.125</v>
      </c>
      <c r="P380" s="201"/>
    </row>
    <row r="381" spans="1:16" ht="14.25">
      <c r="A381" s="411" t="s">
        <v>874</v>
      </c>
      <c r="B381" s="27">
        <v>1464</v>
      </c>
      <c r="C381" s="27">
        <v>1468</v>
      </c>
      <c r="D381" s="27">
        <v>4</v>
      </c>
      <c r="E381" s="61">
        <v>12.9</v>
      </c>
      <c r="F381" s="506">
        <v>0</v>
      </c>
      <c r="G381" s="506">
        <v>0</v>
      </c>
      <c r="H381" s="480">
        <v>0</v>
      </c>
      <c r="I381" s="63">
        <v>0</v>
      </c>
      <c r="J381" s="149"/>
      <c r="K381" s="149"/>
      <c r="L381" s="149"/>
      <c r="M381" s="59">
        <v>12.9</v>
      </c>
      <c r="N381" s="59">
        <v>0</v>
      </c>
      <c r="O381" s="58">
        <v>12.9</v>
      </c>
      <c r="P381" s="201"/>
    </row>
    <row r="382" spans="1:16" ht="14.25">
      <c r="A382" s="411" t="s">
        <v>3064</v>
      </c>
      <c r="B382" s="27">
        <v>1566</v>
      </c>
      <c r="C382" s="27">
        <v>1570</v>
      </c>
      <c r="D382" s="27">
        <v>4</v>
      </c>
      <c r="E382" s="61">
        <v>12.9</v>
      </c>
      <c r="F382" s="506">
        <v>0</v>
      </c>
      <c r="G382" s="506">
        <v>0</v>
      </c>
      <c r="H382" s="480">
        <v>0</v>
      </c>
      <c r="I382" s="63">
        <v>0</v>
      </c>
      <c r="J382" s="152" t="s">
        <v>1220</v>
      </c>
      <c r="K382" s="149">
        <v>0</v>
      </c>
      <c r="L382" s="149">
        <v>0</v>
      </c>
      <c r="M382" s="59">
        <v>12.9</v>
      </c>
      <c r="N382" s="59">
        <v>0</v>
      </c>
      <c r="O382" s="58">
        <v>12.9</v>
      </c>
      <c r="P382" s="201"/>
    </row>
    <row r="383" spans="1:16" ht="14.25">
      <c r="A383" s="411" t="s">
        <v>1347</v>
      </c>
      <c r="B383" s="27">
        <v>976</v>
      </c>
      <c r="C383" s="27">
        <v>980</v>
      </c>
      <c r="D383" s="27">
        <v>4</v>
      </c>
      <c r="E383" s="61">
        <v>12.9</v>
      </c>
      <c r="F383" s="506">
        <v>0</v>
      </c>
      <c r="G383" s="506">
        <v>0</v>
      </c>
      <c r="H383" s="480">
        <v>0</v>
      </c>
      <c r="I383" s="63">
        <v>0</v>
      </c>
      <c r="J383" s="149"/>
      <c r="K383" s="149"/>
      <c r="L383" s="149"/>
      <c r="M383" s="59">
        <v>12.9</v>
      </c>
      <c r="N383" s="59">
        <v>0</v>
      </c>
      <c r="O383" s="58">
        <v>12.9</v>
      </c>
      <c r="P383" s="201"/>
    </row>
    <row r="384" spans="1:16" ht="14.25">
      <c r="A384" s="411" t="s">
        <v>2108</v>
      </c>
      <c r="B384" s="27">
        <v>1393</v>
      </c>
      <c r="C384" s="27">
        <v>1393</v>
      </c>
      <c r="D384" s="27">
        <v>0</v>
      </c>
      <c r="E384" s="61">
        <v>0</v>
      </c>
      <c r="F384" s="506">
        <v>0</v>
      </c>
      <c r="G384" s="506">
        <v>0</v>
      </c>
      <c r="H384" s="480">
        <v>0</v>
      </c>
      <c r="I384" s="63">
        <v>0</v>
      </c>
      <c r="J384" s="149"/>
      <c r="K384" s="149"/>
      <c r="L384" s="149"/>
      <c r="M384" s="59">
        <v>0</v>
      </c>
      <c r="N384" s="59">
        <v>0</v>
      </c>
      <c r="O384" s="58">
        <v>0</v>
      </c>
      <c r="P384" s="201" t="s">
        <v>1749</v>
      </c>
    </row>
    <row r="385" spans="1:16" ht="14.25">
      <c r="A385" s="418" t="s">
        <v>2109</v>
      </c>
      <c r="B385" s="27">
        <v>590</v>
      </c>
      <c r="C385" s="27">
        <v>595</v>
      </c>
      <c r="D385" s="27">
        <v>5</v>
      </c>
      <c r="E385" s="61">
        <v>16.125</v>
      </c>
      <c r="F385" s="506">
        <v>0</v>
      </c>
      <c r="G385" s="506">
        <v>0</v>
      </c>
      <c r="H385" s="480" t="s">
        <v>2972</v>
      </c>
      <c r="I385" s="63">
        <v>0</v>
      </c>
      <c r="J385" s="149"/>
      <c r="K385" s="149"/>
      <c r="L385" s="149"/>
      <c r="M385" s="59">
        <v>16.125</v>
      </c>
      <c r="N385" s="59">
        <v>0</v>
      </c>
      <c r="O385" s="58">
        <v>16.125</v>
      </c>
      <c r="P385" s="201"/>
    </row>
    <row r="386" spans="1:16" ht="14.25">
      <c r="A386" s="418" t="s">
        <v>2110</v>
      </c>
      <c r="B386" s="27">
        <v>1101</v>
      </c>
      <c r="C386" s="27">
        <v>1101</v>
      </c>
      <c r="D386" s="27">
        <v>0</v>
      </c>
      <c r="E386" s="61">
        <v>0</v>
      </c>
      <c r="F386" s="506">
        <v>0</v>
      </c>
      <c r="G386" s="506">
        <v>0</v>
      </c>
      <c r="H386" s="480">
        <v>0</v>
      </c>
      <c r="I386" s="63">
        <v>0</v>
      </c>
      <c r="J386" s="149"/>
      <c r="K386" s="149"/>
      <c r="L386" s="149"/>
      <c r="M386" s="59">
        <v>0</v>
      </c>
      <c r="N386" s="59">
        <v>0</v>
      </c>
      <c r="O386" s="58">
        <v>0</v>
      </c>
      <c r="P386" s="201" t="s">
        <v>1997</v>
      </c>
    </row>
    <row r="387" spans="1:16" ht="14.25">
      <c r="A387" s="411" t="s">
        <v>2115</v>
      </c>
      <c r="B387" s="27">
        <v>1440</v>
      </c>
      <c r="C387" s="27">
        <v>1445</v>
      </c>
      <c r="D387" s="27">
        <v>5</v>
      </c>
      <c r="E387" s="61">
        <v>16.125</v>
      </c>
      <c r="F387" s="506">
        <v>0</v>
      </c>
      <c r="G387" s="506">
        <v>0</v>
      </c>
      <c r="H387" s="480">
        <v>0</v>
      </c>
      <c r="I387" s="63">
        <v>0</v>
      </c>
      <c r="J387" s="149"/>
      <c r="K387" s="149"/>
      <c r="L387" s="149"/>
      <c r="M387" s="59">
        <v>16.125</v>
      </c>
      <c r="N387" s="59">
        <v>0</v>
      </c>
      <c r="O387" s="58">
        <v>16.125</v>
      </c>
      <c r="P387" s="201"/>
    </row>
    <row r="388" spans="1:16" ht="14.25">
      <c r="A388" s="411" t="s">
        <v>499</v>
      </c>
      <c r="B388" s="27">
        <v>1170</v>
      </c>
      <c r="C388" s="27">
        <v>1175</v>
      </c>
      <c r="D388" s="27">
        <v>5</v>
      </c>
      <c r="E388" s="61">
        <v>16.125</v>
      </c>
      <c r="F388" s="506">
        <v>0</v>
      </c>
      <c r="G388" s="506">
        <v>0</v>
      </c>
      <c r="H388" s="480">
        <v>0</v>
      </c>
      <c r="I388" s="63">
        <v>0</v>
      </c>
      <c r="J388" s="160" t="s">
        <v>497</v>
      </c>
      <c r="K388" s="149">
        <v>6.45</v>
      </c>
      <c r="L388" s="149">
        <v>0</v>
      </c>
      <c r="M388" s="59">
        <v>22.575</v>
      </c>
      <c r="N388" s="59">
        <v>0</v>
      </c>
      <c r="O388" s="58">
        <v>22.575</v>
      </c>
      <c r="P388" s="201"/>
    </row>
    <row r="389" spans="1:16" ht="14.25">
      <c r="A389" s="401" t="s">
        <v>500</v>
      </c>
      <c r="B389" s="27">
        <v>1827</v>
      </c>
      <c r="C389" s="27">
        <v>1827</v>
      </c>
      <c r="D389" s="27">
        <v>0</v>
      </c>
      <c r="E389" s="61">
        <v>0</v>
      </c>
      <c r="F389" s="506">
        <v>0</v>
      </c>
      <c r="G389" s="506">
        <v>0</v>
      </c>
      <c r="H389" s="480">
        <v>0</v>
      </c>
      <c r="I389" s="63">
        <v>0</v>
      </c>
      <c r="J389" s="149"/>
      <c r="K389" s="149"/>
      <c r="L389" s="149"/>
      <c r="M389" s="59">
        <v>0</v>
      </c>
      <c r="N389" s="59">
        <v>0</v>
      </c>
      <c r="O389" s="58">
        <v>0</v>
      </c>
      <c r="P389" s="201" t="s">
        <v>1997</v>
      </c>
    </row>
    <row r="390" spans="1:16" ht="14.25">
      <c r="A390" s="411" t="s">
        <v>35</v>
      </c>
      <c r="B390" s="27">
        <v>1365</v>
      </c>
      <c r="C390" s="27">
        <v>1370</v>
      </c>
      <c r="D390" s="27">
        <v>5</v>
      </c>
      <c r="E390" s="61">
        <v>16.125</v>
      </c>
      <c r="F390" s="506">
        <v>0</v>
      </c>
      <c r="G390" s="506">
        <v>0</v>
      </c>
      <c r="H390" s="480">
        <v>0</v>
      </c>
      <c r="I390" s="63">
        <v>0</v>
      </c>
      <c r="J390" s="149"/>
      <c r="K390" s="149"/>
      <c r="L390" s="149"/>
      <c r="M390" s="59">
        <v>16.125</v>
      </c>
      <c r="N390" s="59">
        <v>0</v>
      </c>
      <c r="O390" s="58">
        <v>16.125</v>
      </c>
      <c r="P390" s="201"/>
    </row>
    <row r="391" spans="1:16" ht="14.25">
      <c r="A391" s="411" t="s">
        <v>3064</v>
      </c>
      <c r="B391" s="27">
        <v>1415</v>
      </c>
      <c r="C391" s="27">
        <v>1415</v>
      </c>
      <c r="D391" s="27">
        <v>0</v>
      </c>
      <c r="E391" s="61">
        <v>0</v>
      </c>
      <c r="F391" s="506">
        <v>0</v>
      </c>
      <c r="G391" s="506">
        <v>0</v>
      </c>
      <c r="H391" s="480">
        <v>0</v>
      </c>
      <c r="I391" s="63">
        <v>0</v>
      </c>
      <c r="J391" s="149"/>
      <c r="K391" s="149"/>
      <c r="L391" s="149"/>
      <c r="M391" s="59">
        <v>0</v>
      </c>
      <c r="N391" s="59">
        <v>0</v>
      </c>
      <c r="O391" s="58">
        <v>0</v>
      </c>
      <c r="P391" s="201" t="s">
        <v>1997</v>
      </c>
    </row>
    <row r="392" spans="1:16" ht="14.25">
      <c r="A392" s="411" t="s">
        <v>1221</v>
      </c>
      <c r="B392" s="27">
        <v>802</v>
      </c>
      <c r="C392" s="27">
        <v>810</v>
      </c>
      <c r="D392" s="27">
        <v>8</v>
      </c>
      <c r="E392" s="61">
        <v>25.8</v>
      </c>
      <c r="F392" s="506">
        <v>0</v>
      </c>
      <c r="G392" s="506">
        <v>0</v>
      </c>
      <c r="H392" s="480">
        <v>0</v>
      </c>
      <c r="I392" s="63">
        <v>0</v>
      </c>
      <c r="J392" s="149"/>
      <c r="K392" s="149"/>
      <c r="L392" s="149"/>
      <c r="M392" s="59">
        <v>25.8</v>
      </c>
      <c r="N392" s="59">
        <v>0</v>
      </c>
      <c r="O392" s="58">
        <v>25.8</v>
      </c>
      <c r="P392" s="201"/>
    </row>
    <row r="393" spans="1:16" ht="14.25">
      <c r="A393" s="411" t="s">
        <v>1222</v>
      </c>
      <c r="B393" s="27">
        <v>609</v>
      </c>
      <c r="C393" s="27">
        <v>702</v>
      </c>
      <c r="D393" s="27">
        <v>93</v>
      </c>
      <c r="E393" s="61">
        <v>299.925</v>
      </c>
      <c r="F393" s="506">
        <v>0</v>
      </c>
      <c r="G393" s="506">
        <v>0</v>
      </c>
      <c r="H393" s="480">
        <v>0</v>
      </c>
      <c r="I393" s="63">
        <v>0</v>
      </c>
      <c r="J393" s="149"/>
      <c r="K393" s="149"/>
      <c r="L393" s="149"/>
      <c r="M393" s="59">
        <v>299.925</v>
      </c>
      <c r="N393" s="59">
        <v>0</v>
      </c>
      <c r="O393" s="58">
        <v>299.925</v>
      </c>
      <c r="P393" s="201"/>
    </row>
    <row r="394" spans="1:16" ht="14.25">
      <c r="A394" s="411" t="s">
        <v>1937</v>
      </c>
      <c r="B394" s="27">
        <v>1068</v>
      </c>
      <c r="C394" s="27">
        <v>1070</v>
      </c>
      <c r="D394" s="27">
        <v>2</v>
      </c>
      <c r="E394" s="61">
        <v>6.45</v>
      </c>
      <c r="F394" s="506">
        <v>0</v>
      </c>
      <c r="G394" s="506">
        <v>0</v>
      </c>
      <c r="H394" s="480" t="s">
        <v>2972</v>
      </c>
      <c r="I394" s="63">
        <v>0</v>
      </c>
      <c r="J394" s="155" t="s">
        <v>503</v>
      </c>
      <c r="K394" s="149">
        <v>36.3</v>
      </c>
      <c r="L394" s="149">
        <v>271.15</v>
      </c>
      <c r="M394" s="59">
        <v>42.75</v>
      </c>
      <c r="N394" s="59">
        <v>271.15</v>
      </c>
      <c r="O394" s="58">
        <v>313.9</v>
      </c>
      <c r="P394" s="201"/>
    </row>
    <row r="395" spans="1:16" ht="14.25">
      <c r="A395" s="411" t="s">
        <v>2791</v>
      </c>
      <c r="B395" s="27">
        <v>1375</v>
      </c>
      <c r="C395" s="27">
        <v>1382</v>
      </c>
      <c r="D395" s="27">
        <v>7</v>
      </c>
      <c r="E395" s="61">
        <v>22.575</v>
      </c>
      <c r="F395" s="506">
        <v>0</v>
      </c>
      <c r="G395" s="506">
        <v>0</v>
      </c>
      <c r="H395" s="480">
        <v>0</v>
      </c>
      <c r="I395" s="63">
        <v>0</v>
      </c>
      <c r="J395" s="149"/>
      <c r="K395" s="149"/>
      <c r="L395" s="149"/>
      <c r="M395" s="59">
        <v>22.575</v>
      </c>
      <c r="N395" s="59">
        <v>0</v>
      </c>
      <c r="O395" s="58">
        <v>22.575</v>
      </c>
      <c r="P395" s="201"/>
    </row>
    <row r="396" spans="1:16" ht="14.25">
      <c r="A396" s="406" t="s">
        <v>876</v>
      </c>
      <c r="B396" s="27">
        <v>1073</v>
      </c>
      <c r="C396" s="27">
        <v>1073</v>
      </c>
      <c r="D396" s="27">
        <v>0</v>
      </c>
      <c r="E396" s="61">
        <v>0</v>
      </c>
      <c r="F396" s="506">
        <v>0</v>
      </c>
      <c r="G396" s="506">
        <v>0</v>
      </c>
      <c r="H396" s="480" t="s">
        <v>2972</v>
      </c>
      <c r="I396" s="63">
        <v>0</v>
      </c>
      <c r="J396" s="150"/>
      <c r="K396" s="150"/>
      <c r="L396" s="150"/>
      <c r="M396" s="59">
        <v>0</v>
      </c>
      <c r="N396" s="59">
        <v>0</v>
      </c>
      <c r="O396" s="58">
        <v>0</v>
      </c>
      <c r="P396" s="201" t="s">
        <v>1997</v>
      </c>
    </row>
    <row r="397" spans="1:16" ht="14.25">
      <c r="A397" s="411" t="s">
        <v>1699</v>
      </c>
      <c r="B397" s="27">
        <v>1994</v>
      </c>
      <c r="C397" s="27">
        <v>1998</v>
      </c>
      <c r="D397" s="27">
        <v>4</v>
      </c>
      <c r="E397" s="61">
        <v>12.9</v>
      </c>
      <c r="F397" s="506">
        <v>0</v>
      </c>
      <c r="G397" s="506">
        <v>0</v>
      </c>
      <c r="H397" s="480">
        <v>0</v>
      </c>
      <c r="I397" s="482">
        <v>0</v>
      </c>
      <c r="J397" s="149"/>
      <c r="K397" s="149"/>
      <c r="L397" s="149"/>
      <c r="M397" s="59">
        <v>12.9</v>
      </c>
      <c r="N397" s="59">
        <v>0</v>
      </c>
      <c r="O397" s="58">
        <v>12.9</v>
      </c>
      <c r="P397" s="201"/>
    </row>
    <row r="398" spans="1:16" ht="14.25">
      <c r="A398" s="418" t="s">
        <v>2792</v>
      </c>
      <c r="B398" s="27">
        <v>1504</v>
      </c>
      <c r="C398" s="27">
        <v>1514</v>
      </c>
      <c r="D398" s="27">
        <v>10</v>
      </c>
      <c r="E398" s="61">
        <v>32.25</v>
      </c>
      <c r="F398" s="506">
        <v>0</v>
      </c>
      <c r="G398" s="506">
        <v>0</v>
      </c>
      <c r="H398" s="480">
        <v>0</v>
      </c>
      <c r="I398" s="482">
        <v>0</v>
      </c>
      <c r="J398" s="149"/>
      <c r="K398" s="149"/>
      <c r="L398" s="149"/>
      <c r="M398" s="59">
        <v>32.25</v>
      </c>
      <c r="N398" s="59">
        <v>0</v>
      </c>
      <c r="O398" s="58">
        <v>32.25</v>
      </c>
      <c r="P398" s="201"/>
    </row>
    <row r="399" spans="1:16" ht="14.25">
      <c r="A399" s="411" t="s">
        <v>184</v>
      </c>
      <c r="B399" s="27">
        <v>1791</v>
      </c>
      <c r="C399" s="27">
        <v>1796</v>
      </c>
      <c r="D399" s="27">
        <v>5</v>
      </c>
      <c r="E399" s="61">
        <v>16.125</v>
      </c>
      <c r="F399" s="506">
        <v>0</v>
      </c>
      <c r="G399" s="506">
        <v>0</v>
      </c>
      <c r="H399" s="480" t="s">
        <v>2972</v>
      </c>
      <c r="I399" s="63">
        <v>0</v>
      </c>
      <c r="J399" s="198" t="s">
        <v>2604</v>
      </c>
      <c r="K399" s="149">
        <v>9.675</v>
      </c>
      <c r="L399" s="149">
        <v>0</v>
      </c>
      <c r="M399" s="59">
        <v>25.8</v>
      </c>
      <c r="N399" s="59">
        <v>0</v>
      </c>
      <c r="O399" s="58">
        <v>25.8</v>
      </c>
      <c r="P399" s="201"/>
    </row>
    <row r="400" spans="1:16" ht="14.25">
      <c r="A400" s="399" t="s">
        <v>2641</v>
      </c>
      <c r="B400" s="27">
        <v>1541</v>
      </c>
      <c r="C400" s="27">
        <v>1541</v>
      </c>
      <c r="D400" s="27">
        <v>0</v>
      </c>
      <c r="E400" s="61">
        <v>0</v>
      </c>
      <c r="F400" s="506">
        <v>0</v>
      </c>
      <c r="G400" s="506">
        <v>0</v>
      </c>
      <c r="H400" s="480">
        <v>0</v>
      </c>
      <c r="I400" s="63">
        <v>0</v>
      </c>
      <c r="J400" s="149"/>
      <c r="K400" s="149"/>
      <c r="L400" s="149"/>
      <c r="M400" s="59">
        <v>0</v>
      </c>
      <c r="N400" s="59">
        <v>0</v>
      </c>
      <c r="O400" s="58">
        <v>0</v>
      </c>
      <c r="P400" s="201" t="s">
        <v>1997</v>
      </c>
    </row>
    <row r="401" spans="1:16" ht="14.25">
      <c r="A401" s="569" t="s">
        <v>2642</v>
      </c>
      <c r="B401" s="36">
        <v>1046</v>
      </c>
      <c r="C401" s="36">
        <v>1046</v>
      </c>
      <c r="D401" s="36">
        <v>0</v>
      </c>
      <c r="E401" s="215">
        <v>0</v>
      </c>
      <c r="F401" s="506">
        <v>0</v>
      </c>
      <c r="G401" s="506">
        <v>0</v>
      </c>
      <c r="H401" s="480">
        <v>0</v>
      </c>
      <c r="I401" s="217">
        <v>0</v>
      </c>
      <c r="J401" s="218"/>
      <c r="K401" s="237"/>
      <c r="L401" s="237"/>
      <c r="M401" s="238">
        <v>0</v>
      </c>
      <c r="N401" s="238">
        <v>0</v>
      </c>
      <c r="O401" s="239">
        <v>0</v>
      </c>
      <c r="P401" s="201" t="s">
        <v>1997</v>
      </c>
    </row>
    <row r="402" spans="1:16" ht="20.25" customHeight="1">
      <c r="A402" s="410"/>
      <c r="B402" s="220"/>
      <c r="C402" s="220"/>
      <c r="D402" s="220"/>
      <c r="E402" s="222"/>
      <c r="F402" s="560"/>
      <c r="G402" s="560"/>
      <c r="H402" s="505" t="s">
        <v>2246</v>
      </c>
      <c r="I402" s="223"/>
      <c r="J402" s="224"/>
      <c r="K402" s="224"/>
      <c r="L402" s="224"/>
      <c r="M402" s="225"/>
      <c r="N402" s="225"/>
      <c r="O402" s="226"/>
      <c r="P402" s="201"/>
    </row>
    <row r="403" spans="1:16" ht="14.25">
      <c r="A403" s="550" t="s">
        <v>2458</v>
      </c>
      <c r="B403" s="28">
        <v>265</v>
      </c>
      <c r="C403" s="28">
        <v>270</v>
      </c>
      <c r="D403" s="28">
        <v>5</v>
      </c>
      <c r="E403" s="56">
        <v>16.125</v>
      </c>
      <c r="F403" s="506">
        <v>0</v>
      </c>
      <c r="G403" s="506">
        <v>0</v>
      </c>
      <c r="H403" s="480" t="s">
        <v>2972</v>
      </c>
      <c r="I403" s="58">
        <v>0</v>
      </c>
      <c r="J403" s="149"/>
      <c r="K403" s="149"/>
      <c r="L403" s="149"/>
      <c r="M403" s="59">
        <v>16.125</v>
      </c>
      <c r="N403" s="59">
        <v>0</v>
      </c>
      <c r="O403" s="58">
        <v>16.125</v>
      </c>
      <c r="P403" s="201"/>
    </row>
    <row r="404" spans="1:16" ht="14.25">
      <c r="A404" s="418" t="s">
        <v>1700</v>
      </c>
      <c r="B404" s="27">
        <v>944</v>
      </c>
      <c r="C404" s="27">
        <v>945</v>
      </c>
      <c r="D404" s="27">
        <v>1</v>
      </c>
      <c r="E404" s="61">
        <v>3.225</v>
      </c>
      <c r="F404" s="506">
        <v>0</v>
      </c>
      <c r="G404" s="506">
        <v>0</v>
      </c>
      <c r="H404" s="480" t="s">
        <v>2972</v>
      </c>
      <c r="I404" s="63">
        <v>0</v>
      </c>
      <c r="J404" s="149"/>
      <c r="K404" s="149"/>
      <c r="L404" s="149"/>
      <c r="M404" s="59">
        <v>3.225</v>
      </c>
      <c r="N404" s="59">
        <v>0</v>
      </c>
      <c r="O404" s="58">
        <v>3.225</v>
      </c>
      <c r="P404" s="201"/>
    </row>
    <row r="405" spans="1:16" ht="14.25">
      <c r="A405" s="401" t="s">
        <v>1340</v>
      </c>
      <c r="B405" s="27">
        <v>680</v>
      </c>
      <c r="C405" s="27">
        <v>690</v>
      </c>
      <c r="D405" s="27">
        <v>10</v>
      </c>
      <c r="E405" s="61">
        <v>32.25</v>
      </c>
      <c r="F405" s="506">
        <v>0</v>
      </c>
      <c r="G405" s="506">
        <v>0</v>
      </c>
      <c r="H405" s="480" t="s">
        <v>2972</v>
      </c>
      <c r="I405" s="63">
        <v>0</v>
      </c>
      <c r="J405" s="149"/>
      <c r="K405" s="149"/>
      <c r="L405" s="149"/>
      <c r="M405" s="59">
        <v>32.25</v>
      </c>
      <c r="N405" s="59">
        <v>0</v>
      </c>
      <c r="O405" s="58">
        <v>32.25</v>
      </c>
      <c r="P405" s="201"/>
    </row>
    <row r="406" spans="1:16" ht="14.25">
      <c r="A406" s="411" t="s">
        <v>685</v>
      </c>
      <c r="B406" s="27">
        <v>355</v>
      </c>
      <c r="C406" s="27">
        <v>360</v>
      </c>
      <c r="D406" s="27">
        <v>5</v>
      </c>
      <c r="E406" s="61">
        <v>16.125</v>
      </c>
      <c r="F406" s="506">
        <v>0</v>
      </c>
      <c r="G406" s="506">
        <v>0</v>
      </c>
      <c r="H406" s="480" t="s">
        <v>2972</v>
      </c>
      <c r="I406" s="63">
        <v>0</v>
      </c>
      <c r="J406" s="149"/>
      <c r="K406" s="149"/>
      <c r="L406" s="149"/>
      <c r="M406" s="59">
        <v>16.125</v>
      </c>
      <c r="N406" s="59">
        <v>0</v>
      </c>
      <c r="O406" s="58">
        <v>16.125</v>
      </c>
      <c r="P406" s="201"/>
    </row>
    <row r="407" spans="1:16" ht="14.25">
      <c r="A407" s="418" t="s">
        <v>1718</v>
      </c>
      <c r="B407" s="27">
        <v>315</v>
      </c>
      <c r="C407" s="27">
        <v>321</v>
      </c>
      <c r="D407" s="27">
        <v>6</v>
      </c>
      <c r="E407" s="61">
        <v>19.35</v>
      </c>
      <c r="F407" s="506">
        <v>0</v>
      </c>
      <c r="G407" s="506">
        <v>0</v>
      </c>
      <c r="H407" s="480" t="s">
        <v>2972</v>
      </c>
      <c r="I407" s="63">
        <v>0</v>
      </c>
      <c r="J407" s="149"/>
      <c r="K407" s="149"/>
      <c r="L407" s="149"/>
      <c r="M407" s="59">
        <v>19.35</v>
      </c>
      <c r="N407" s="59">
        <v>0</v>
      </c>
      <c r="O407" s="58">
        <v>19.35</v>
      </c>
      <c r="P407" s="201"/>
    </row>
    <row r="408" spans="1:16" ht="14.25">
      <c r="A408" s="411" t="s">
        <v>920</v>
      </c>
      <c r="B408" s="27">
        <v>536</v>
      </c>
      <c r="C408" s="27">
        <v>540</v>
      </c>
      <c r="D408" s="27">
        <v>4</v>
      </c>
      <c r="E408" s="61">
        <v>12.9</v>
      </c>
      <c r="F408" s="506">
        <v>0</v>
      </c>
      <c r="G408" s="506">
        <v>0</v>
      </c>
      <c r="H408" s="480" t="s">
        <v>2972</v>
      </c>
      <c r="I408" s="63">
        <v>0</v>
      </c>
      <c r="J408" s="149"/>
      <c r="K408" s="149"/>
      <c r="L408" s="149"/>
      <c r="M408" s="59">
        <v>12.9</v>
      </c>
      <c r="N408" s="59">
        <v>0</v>
      </c>
      <c r="O408" s="58">
        <v>12.9</v>
      </c>
      <c r="P408" s="201"/>
    </row>
    <row r="409" spans="1:16" ht="14.25">
      <c r="A409" s="418" t="s">
        <v>44</v>
      </c>
      <c r="B409" s="27">
        <v>1174</v>
      </c>
      <c r="C409" s="27">
        <v>1178</v>
      </c>
      <c r="D409" s="27">
        <v>4</v>
      </c>
      <c r="E409" s="61">
        <v>12.9</v>
      </c>
      <c r="F409" s="506">
        <v>0</v>
      </c>
      <c r="G409" s="506">
        <v>0</v>
      </c>
      <c r="H409" s="480" t="s">
        <v>2972</v>
      </c>
      <c r="I409" s="63">
        <v>0</v>
      </c>
      <c r="J409" s="149"/>
      <c r="K409" s="149"/>
      <c r="L409" s="149"/>
      <c r="M409" s="59">
        <v>12.9</v>
      </c>
      <c r="N409" s="59">
        <v>0</v>
      </c>
      <c r="O409" s="58">
        <v>12.9</v>
      </c>
      <c r="P409" s="201"/>
    </row>
    <row r="410" spans="1:16" ht="14.25">
      <c r="A410" s="399" t="s">
        <v>2819</v>
      </c>
      <c r="B410" s="27">
        <v>502</v>
      </c>
      <c r="C410" s="27">
        <v>506</v>
      </c>
      <c r="D410" s="27">
        <v>4</v>
      </c>
      <c r="E410" s="61">
        <v>12.9</v>
      </c>
      <c r="F410" s="506">
        <v>0</v>
      </c>
      <c r="G410" s="506">
        <v>0</v>
      </c>
      <c r="H410" s="480" t="s">
        <v>2972</v>
      </c>
      <c r="I410" s="63">
        <v>0</v>
      </c>
      <c r="J410" s="149"/>
      <c r="K410" s="149"/>
      <c r="L410" s="149"/>
      <c r="M410" s="59">
        <v>12.9</v>
      </c>
      <c r="N410" s="59">
        <v>0</v>
      </c>
      <c r="O410" s="58">
        <v>12.9</v>
      </c>
      <c r="P410" s="201"/>
    </row>
    <row r="411" spans="1:16" ht="14.25">
      <c r="A411" s="418" t="s">
        <v>1341</v>
      </c>
      <c r="B411" s="27">
        <v>177</v>
      </c>
      <c r="C411" s="27">
        <v>177</v>
      </c>
      <c r="D411" s="27">
        <v>0</v>
      </c>
      <c r="E411" s="61">
        <v>0</v>
      </c>
      <c r="F411" s="506">
        <v>0</v>
      </c>
      <c r="G411" s="506">
        <v>0</v>
      </c>
      <c r="H411" s="480" t="s">
        <v>2972</v>
      </c>
      <c r="I411" s="63">
        <v>0</v>
      </c>
      <c r="J411" s="149"/>
      <c r="K411" s="149"/>
      <c r="L411" s="149"/>
      <c r="M411" s="59">
        <v>0</v>
      </c>
      <c r="N411" s="59">
        <v>0</v>
      </c>
      <c r="O411" s="58">
        <v>0</v>
      </c>
      <c r="P411" s="201" t="s">
        <v>1997</v>
      </c>
    </row>
    <row r="412" spans="1:16" ht="14.25">
      <c r="A412" s="418" t="s">
        <v>913</v>
      </c>
      <c r="B412" s="27">
        <v>765</v>
      </c>
      <c r="C412" s="27">
        <v>770</v>
      </c>
      <c r="D412" s="27">
        <v>5</v>
      </c>
      <c r="E412" s="61">
        <v>16.125</v>
      </c>
      <c r="F412" s="506">
        <v>0</v>
      </c>
      <c r="G412" s="506">
        <v>0</v>
      </c>
      <c r="H412" s="480" t="s">
        <v>2972</v>
      </c>
      <c r="I412" s="63">
        <v>0</v>
      </c>
      <c r="J412" s="149"/>
      <c r="K412" s="149"/>
      <c r="L412" s="149"/>
      <c r="M412" s="59">
        <v>16.125</v>
      </c>
      <c r="N412" s="59">
        <v>0</v>
      </c>
      <c r="O412" s="58">
        <v>16.125</v>
      </c>
      <c r="P412" s="201"/>
    </row>
    <row r="413" spans="1:16" ht="14.25">
      <c r="A413" s="174" t="s">
        <v>19</v>
      </c>
      <c r="B413" s="27">
        <v>2</v>
      </c>
      <c r="C413" s="27">
        <v>2</v>
      </c>
      <c r="D413" s="27">
        <v>0</v>
      </c>
      <c r="E413" s="61">
        <v>0</v>
      </c>
      <c r="F413" s="506">
        <v>0</v>
      </c>
      <c r="G413" s="506">
        <v>0</v>
      </c>
      <c r="H413" s="480" t="s">
        <v>2972</v>
      </c>
      <c r="I413" s="63">
        <v>0</v>
      </c>
      <c r="J413" s="149"/>
      <c r="K413" s="149"/>
      <c r="L413" s="149"/>
      <c r="M413" s="59">
        <v>0</v>
      </c>
      <c r="N413" s="59">
        <v>0</v>
      </c>
      <c r="O413" s="58">
        <v>0</v>
      </c>
      <c r="P413" s="201" t="s">
        <v>1997</v>
      </c>
    </row>
    <row r="414" spans="1:16" ht="14.25">
      <c r="A414" s="418" t="s">
        <v>14</v>
      </c>
      <c r="B414" s="27">
        <v>865</v>
      </c>
      <c r="C414" s="27">
        <v>870</v>
      </c>
      <c r="D414" s="27">
        <v>5</v>
      </c>
      <c r="E414" s="61">
        <v>16.125</v>
      </c>
      <c r="F414" s="506">
        <v>0</v>
      </c>
      <c r="G414" s="506">
        <v>0</v>
      </c>
      <c r="H414" s="480" t="s">
        <v>2972</v>
      </c>
      <c r="I414" s="63">
        <v>0</v>
      </c>
      <c r="J414" s="149"/>
      <c r="K414" s="149"/>
      <c r="L414" s="149"/>
      <c r="M414" s="59">
        <v>16.125</v>
      </c>
      <c r="N414" s="59">
        <v>0</v>
      </c>
      <c r="O414" s="58">
        <v>16.125</v>
      </c>
      <c r="P414" s="201"/>
    </row>
    <row r="415" spans="1:16" ht="14.25">
      <c r="A415" s="418" t="s">
        <v>2025</v>
      </c>
      <c r="B415" s="27">
        <v>218</v>
      </c>
      <c r="C415" s="27">
        <v>220</v>
      </c>
      <c r="D415" s="27">
        <v>2</v>
      </c>
      <c r="E415" s="61">
        <v>6.45</v>
      </c>
      <c r="F415" s="506">
        <v>0</v>
      </c>
      <c r="G415" s="506">
        <v>0</v>
      </c>
      <c r="H415" s="480" t="s">
        <v>2972</v>
      </c>
      <c r="I415" s="63">
        <v>0</v>
      </c>
      <c r="J415" s="149"/>
      <c r="K415" s="149"/>
      <c r="L415" s="149"/>
      <c r="M415" s="59">
        <v>6.45</v>
      </c>
      <c r="N415" s="59">
        <v>0</v>
      </c>
      <c r="O415" s="58">
        <v>6.45</v>
      </c>
      <c r="P415" s="201"/>
    </row>
    <row r="416" spans="1:16" ht="14.25">
      <c r="A416" s="411" t="s">
        <v>3210</v>
      </c>
      <c r="B416" s="27">
        <v>2330</v>
      </c>
      <c r="C416" s="27">
        <v>2335</v>
      </c>
      <c r="D416" s="27">
        <v>5</v>
      </c>
      <c r="E416" s="61">
        <v>16.125</v>
      </c>
      <c r="F416" s="506">
        <v>0</v>
      </c>
      <c r="G416" s="506">
        <v>0</v>
      </c>
      <c r="H416" s="480" t="s">
        <v>2972</v>
      </c>
      <c r="I416" s="63">
        <v>0</v>
      </c>
      <c r="J416" s="149"/>
      <c r="K416" s="149"/>
      <c r="L416" s="149"/>
      <c r="M416" s="59">
        <v>16.125</v>
      </c>
      <c r="N416" s="59">
        <v>0</v>
      </c>
      <c r="O416" s="58">
        <v>16.125</v>
      </c>
      <c r="P416" s="201"/>
    </row>
    <row r="417" spans="1:16" ht="14.25">
      <c r="A417" s="418" t="s">
        <v>3211</v>
      </c>
      <c r="B417" s="27">
        <v>398</v>
      </c>
      <c r="C417" s="27">
        <v>402</v>
      </c>
      <c r="D417" s="27">
        <v>4</v>
      </c>
      <c r="E417" s="61">
        <v>12.9</v>
      </c>
      <c r="F417" s="506">
        <v>0</v>
      </c>
      <c r="G417" s="506">
        <v>0</v>
      </c>
      <c r="H417" s="480">
        <v>0</v>
      </c>
      <c r="I417" s="63">
        <v>0</v>
      </c>
      <c r="J417" s="155" t="s">
        <v>2733</v>
      </c>
      <c r="K417" s="149">
        <v>12.9</v>
      </c>
      <c r="L417" s="149">
        <v>0</v>
      </c>
      <c r="M417" s="59">
        <v>25.8</v>
      </c>
      <c r="N417" s="59">
        <v>0</v>
      </c>
      <c r="O417" s="58">
        <v>25.8</v>
      </c>
      <c r="P417" s="201"/>
    </row>
    <row r="418" spans="1:16" ht="14.25">
      <c r="A418" s="401" t="s">
        <v>1721</v>
      </c>
      <c r="B418" s="27">
        <v>216</v>
      </c>
      <c r="C418" s="27">
        <v>220</v>
      </c>
      <c r="D418" s="27">
        <v>4</v>
      </c>
      <c r="E418" s="61">
        <v>12.9</v>
      </c>
      <c r="F418" s="506">
        <v>0</v>
      </c>
      <c r="G418" s="506">
        <v>0</v>
      </c>
      <c r="H418" s="480">
        <v>0</v>
      </c>
      <c r="I418" s="63">
        <v>0</v>
      </c>
      <c r="J418" s="149"/>
      <c r="K418" s="149"/>
      <c r="L418" s="149"/>
      <c r="M418" s="59">
        <v>12.9</v>
      </c>
      <c r="N418" s="59">
        <v>0</v>
      </c>
      <c r="O418" s="58">
        <v>12.9</v>
      </c>
      <c r="P418" s="201"/>
    </row>
    <row r="419" spans="1:16" ht="14.25">
      <c r="A419" s="411" t="s">
        <v>2862</v>
      </c>
      <c r="B419" s="27">
        <v>94</v>
      </c>
      <c r="C419" s="27">
        <v>94</v>
      </c>
      <c r="D419" s="27">
        <v>0</v>
      </c>
      <c r="E419" s="61">
        <v>0</v>
      </c>
      <c r="F419" s="506">
        <v>0</v>
      </c>
      <c r="G419" s="506">
        <v>0</v>
      </c>
      <c r="H419" s="480">
        <v>0</v>
      </c>
      <c r="I419" s="63">
        <v>0</v>
      </c>
      <c r="J419" s="149"/>
      <c r="K419" s="149"/>
      <c r="L419" s="149"/>
      <c r="M419" s="59">
        <v>0</v>
      </c>
      <c r="N419" s="59">
        <v>0</v>
      </c>
      <c r="O419" s="58">
        <v>0</v>
      </c>
      <c r="P419" s="201" t="s">
        <v>1997</v>
      </c>
    </row>
    <row r="420" spans="1:16" ht="14.25">
      <c r="A420" s="411" t="s">
        <v>168</v>
      </c>
      <c r="B420" s="27">
        <v>669</v>
      </c>
      <c r="C420" s="27">
        <v>669</v>
      </c>
      <c r="D420" s="27">
        <v>0</v>
      </c>
      <c r="E420" s="61">
        <v>0</v>
      </c>
      <c r="F420" s="506">
        <v>0</v>
      </c>
      <c r="G420" s="506">
        <v>0</v>
      </c>
      <c r="H420" s="480">
        <v>0</v>
      </c>
      <c r="I420" s="63">
        <v>0</v>
      </c>
      <c r="J420" s="149"/>
      <c r="K420" s="149"/>
      <c r="L420" s="149"/>
      <c r="M420" s="59">
        <v>0</v>
      </c>
      <c r="N420" s="59">
        <v>0</v>
      </c>
      <c r="O420" s="58">
        <v>0</v>
      </c>
      <c r="P420" s="201" t="s">
        <v>1997</v>
      </c>
    </row>
    <row r="421" spans="1:16" ht="14.25">
      <c r="A421" s="411" t="s">
        <v>417</v>
      </c>
      <c r="B421" s="27">
        <v>805</v>
      </c>
      <c r="C421" s="27">
        <v>810</v>
      </c>
      <c r="D421" s="27">
        <v>5</v>
      </c>
      <c r="E421" s="61">
        <v>16.125</v>
      </c>
      <c r="F421" s="506">
        <v>0</v>
      </c>
      <c r="G421" s="506">
        <v>0</v>
      </c>
      <c r="H421" s="480">
        <v>0</v>
      </c>
      <c r="I421" s="63">
        <v>0</v>
      </c>
      <c r="J421" s="149"/>
      <c r="K421" s="149"/>
      <c r="L421" s="149"/>
      <c r="M421" s="59">
        <v>16.125</v>
      </c>
      <c r="N421" s="59">
        <v>0</v>
      </c>
      <c r="O421" s="58">
        <v>16.125</v>
      </c>
      <c r="P421" s="201"/>
    </row>
    <row r="422" spans="1:16" ht="14.25">
      <c r="A422" s="411" t="s">
        <v>418</v>
      </c>
      <c r="B422" s="27">
        <v>855</v>
      </c>
      <c r="C422" s="27">
        <v>860</v>
      </c>
      <c r="D422" s="27">
        <v>5</v>
      </c>
      <c r="E422" s="61">
        <v>16.125</v>
      </c>
      <c r="F422" s="506">
        <v>0</v>
      </c>
      <c r="G422" s="506">
        <v>0</v>
      </c>
      <c r="H422" s="480">
        <v>0</v>
      </c>
      <c r="I422" s="63">
        <v>0</v>
      </c>
      <c r="J422" s="149"/>
      <c r="K422" s="149"/>
      <c r="L422" s="149"/>
      <c r="M422" s="59">
        <v>16.125</v>
      </c>
      <c r="N422" s="59">
        <v>0</v>
      </c>
      <c r="O422" s="58">
        <v>16.125</v>
      </c>
      <c r="P422" s="201"/>
    </row>
    <row r="423" spans="1:16" ht="14.25">
      <c r="A423" s="553" t="s">
        <v>3190</v>
      </c>
      <c r="B423" s="27">
        <v>111</v>
      </c>
      <c r="C423" s="27">
        <v>117</v>
      </c>
      <c r="D423" s="27">
        <v>6</v>
      </c>
      <c r="E423" s="61">
        <v>19.35</v>
      </c>
      <c r="F423" s="506">
        <v>0</v>
      </c>
      <c r="G423" s="506">
        <v>0</v>
      </c>
      <c r="H423" s="480">
        <v>0</v>
      </c>
      <c r="I423" s="63">
        <v>0</v>
      </c>
      <c r="J423" s="149"/>
      <c r="K423" s="149"/>
      <c r="L423" s="149"/>
      <c r="M423" s="59">
        <v>19.35</v>
      </c>
      <c r="N423" s="59">
        <v>0</v>
      </c>
      <c r="O423" s="58">
        <v>19.35</v>
      </c>
      <c r="P423" s="201"/>
    </row>
    <row r="424" spans="1:16" ht="14.25">
      <c r="A424" s="399" t="s">
        <v>1722</v>
      </c>
      <c r="B424" s="27">
        <v>724</v>
      </c>
      <c r="C424" s="27">
        <v>730</v>
      </c>
      <c r="D424" s="27">
        <v>6</v>
      </c>
      <c r="E424" s="61">
        <v>19.35</v>
      </c>
      <c r="F424" s="506">
        <v>0</v>
      </c>
      <c r="G424" s="506">
        <v>0</v>
      </c>
      <c r="H424" s="480">
        <v>0</v>
      </c>
      <c r="I424" s="63">
        <v>0</v>
      </c>
      <c r="J424" s="149"/>
      <c r="K424" s="149"/>
      <c r="L424" s="149"/>
      <c r="M424" s="59">
        <v>19.35</v>
      </c>
      <c r="N424" s="59">
        <v>0</v>
      </c>
      <c r="O424" s="58">
        <v>19.35</v>
      </c>
      <c r="P424" s="201"/>
    </row>
    <row r="425" spans="1:16" ht="14.25">
      <c r="A425" s="402" t="s">
        <v>2820</v>
      </c>
      <c r="B425" s="27">
        <v>48</v>
      </c>
      <c r="C425" s="27">
        <v>48</v>
      </c>
      <c r="D425" s="27">
        <v>0</v>
      </c>
      <c r="E425" s="61">
        <v>0</v>
      </c>
      <c r="F425" s="506">
        <v>0</v>
      </c>
      <c r="G425" s="506">
        <v>0</v>
      </c>
      <c r="H425" s="480">
        <v>0</v>
      </c>
      <c r="I425" s="63">
        <v>0</v>
      </c>
      <c r="J425" s="149"/>
      <c r="K425" s="149"/>
      <c r="L425" s="149"/>
      <c r="M425" s="59">
        <v>0</v>
      </c>
      <c r="N425" s="59">
        <v>0</v>
      </c>
      <c r="O425" s="58">
        <v>0</v>
      </c>
      <c r="P425" s="201" t="s">
        <v>1997</v>
      </c>
    </row>
    <row r="426" spans="1:16" ht="14.25">
      <c r="A426" s="418" t="s">
        <v>3211</v>
      </c>
      <c r="B426" s="27">
        <v>543</v>
      </c>
      <c r="C426" s="27">
        <v>547</v>
      </c>
      <c r="D426" s="27">
        <v>4</v>
      </c>
      <c r="E426" s="61">
        <v>12.9</v>
      </c>
      <c r="F426" s="506">
        <v>0</v>
      </c>
      <c r="G426" s="506">
        <v>0</v>
      </c>
      <c r="H426" s="480">
        <v>0</v>
      </c>
      <c r="I426" s="63">
        <v>0</v>
      </c>
      <c r="J426" s="149"/>
      <c r="K426" s="149"/>
      <c r="L426" s="149"/>
      <c r="M426" s="59">
        <v>12.9</v>
      </c>
      <c r="N426" s="59">
        <v>0</v>
      </c>
      <c r="O426" s="58">
        <v>12.9</v>
      </c>
      <c r="P426" s="201"/>
    </row>
    <row r="427" spans="1:16" ht="14.25">
      <c r="A427" s="399" t="s">
        <v>2821</v>
      </c>
      <c r="B427" s="27">
        <v>1135</v>
      </c>
      <c r="C427" s="27">
        <v>1141</v>
      </c>
      <c r="D427" s="27">
        <v>6</v>
      </c>
      <c r="E427" s="61">
        <v>19.35</v>
      </c>
      <c r="F427" s="506">
        <v>0</v>
      </c>
      <c r="G427" s="506">
        <v>0</v>
      </c>
      <c r="H427" s="480">
        <v>0</v>
      </c>
      <c r="I427" s="63">
        <v>0</v>
      </c>
      <c r="J427" s="149"/>
      <c r="K427" s="149"/>
      <c r="L427" s="149"/>
      <c r="M427" s="59">
        <v>19.35</v>
      </c>
      <c r="N427" s="59">
        <v>0</v>
      </c>
      <c r="O427" s="58">
        <v>19.35</v>
      </c>
      <c r="P427" s="201"/>
    </row>
    <row r="428" spans="1:16" ht="14.25">
      <c r="A428" s="401" t="s">
        <v>751</v>
      </c>
      <c r="B428" s="27">
        <v>572</v>
      </c>
      <c r="C428" s="27">
        <v>580</v>
      </c>
      <c r="D428" s="27">
        <v>8</v>
      </c>
      <c r="E428" s="61">
        <v>25.8</v>
      </c>
      <c r="F428" s="506">
        <v>0</v>
      </c>
      <c r="G428" s="506">
        <v>0</v>
      </c>
      <c r="H428" s="480">
        <v>0</v>
      </c>
      <c r="I428" s="63">
        <v>0</v>
      </c>
      <c r="J428" s="149"/>
      <c r="K428" s="149"/>
      <c r="L428" s="149"/>
      <c r="M428" s="59">
        <v>25.8</v>
      </c>
      <c r="N428" s="59">
        <v>0</v>
      </c>
      <c r="O428" s="58">
        <v>25.8</v>
      </c>
      <c r="P428" s="201"/>
    </row>
    <row r="429" spans="1:16" ht="14.25">
      <c r="A429" s="120" t="s">
        <v>135</v>
      </c>
      <c r="B429" s="27">
        <v>674</v>
      </c>
      <c r="C429" s="27">
        <v>680</v>
      </c>
      <c r="D429" s="27">
        <v>6</v>
      </c>
      <c r="E429" s="61">
        <v>19.35</v>
      </c>
      <c r="F429" s="506">
        <v>0</v>
      </c>
      <c r="G429" s="506">
        <v>0</v>
      </c>
      <c r="H429" s="480">
        <v>0</v>
      </c>
      <c r="I429" s="63">
        <v>0</v>
      </c>
      <c r="J429" s="149"/>
      <c r="K429" s="149"/>
      <c r="L429" s="149"/>
      <c r="M429" s="59">
        <v>19.35</v>
      </c>
      <c r="N429" s="59">
        <v>0</v>
      </c>
      <c r="O429" s="58">
        <v>19.35</v>
      </c>
      <c r="P429" s="201"/>
    </row>
    <row r="430" spans="1:16" ht="14.25">
      <c r="A430" s="411" t="s">
        <v>2026</v>
      </c>
      <c r="B430" s="27">
        <v>468</v>
      </c>
      <c r="C430" s="27">
        <v>472</v>
      </c>
      <c r="D430" s="27">
        <v>4</v>
      </c>
      <c r="E430" s="61">
        <v>12.9</v>
      </c>
      <c r="F430" s="506">
        <v>0</v>
      </c>
      <c r="G430" s="506">
        <v>0</v>
      </c>
      <c r="H430" s="480">
        <v>0</v>
      </c>
      <c r="I430" s="63">
        <v>0</v>
      </c>
      <c r="J430" s="149"/>
      <c r="K430" s="149"/>
      <c r="L430" s="149"/>
      <c r="M430" s="59">
        <v>12.9</v>
      </c>
      <c r="N430" s="59">
        <v>0</v>
      </c>
      <c r="O430" s="58">
        <v>12.9</v>
      </c>
      <c r="P430" s="201"/>
    </row>
    <row r="431" spans="1:16" ht="14.25">
      <c r="A431" s="411" t="s">
        <v>2992</v>
      </c>
      <c r="B431" s="27">
        <v>442</v>
      </c>
      <c r="C431" s="27">
        <v>442</v>
      </c>
      <c r="D431" s="27">
        <v>0</v>
      </c>
      <c r="E431" s="61">
        <v>0</v>
      </c>
      <c r="F431" s="506">
        <v>0</v>
      </c>
      <c r="G431" s="506">
        <v>0</v>
      </c>
      <c r="H431" s="480">
        <v>0</v>
      </c>
      <c r="I431" s="63">
        <v>0</v>
      </c>
      <c r="J431" s="149"/>
      <c r="K431" s="149"/>
      <c r="L431" s="149"/>
      <c r="M431" s="59">
        <v>0</v>
      </c>
      <c r="N431" s="59">
        <v>0</v>
      </c>
      <c r="O431" s="58">
        <v>0</v>
      </c>
      <c r="P431" s="201" t="s">
        <v>1997</v>
      </c>
    </row>
    <row r="432" spans="1:16" ht="14.25">
      <c r="A432" s="418" t="s">
        <v>3152</v>
      </c>
      <c r="B432" s="27">
        <v>705</v>
      </c>
      <c r="C432" s="27">
        <v>710</v>
      </c>
      <c r="D432" s="27">
        <v>5</v>
      </c>
      <c r="E432" s="61">
        <v>16.125</v>
      </c>
      <c r="F432" s="506">
        <v>0</v>
      </c>
      <c r="G432" s="506">
        <v>0</v>
      </c>
      <c r="H432" s="480" t="s">
        <v>2972</v>
      </c>
      <c r="I432" s="63">
        <v>0</v>
      </c>
      <c r="J432" s="149"/>
      <c r="K432" s="149"/>
      <c r="L432" s="149"/>
      <c r="M432" s="59">
        <v>16.125</v>
      </c>
      <c r="N432" s="59">
        <v>0</v>
      </c>
      <c r="O432" s="58">
        <v>16.125</v>
      </c>
      <c r="P432" s="201"/>
    </row>
    <row r="433" spans="1:16" ht="14.25">
      <c r="A433" s="399" t="s">
        <v>2822</v>
      </c>
      <c r="B433" s="27">
        <v>235</v>
      </c>
      <c r="C433" s="27">
        <v>235</v>
      </c>
      <c r="D433" s="27">
        <v>0</v>
      </c>
      <c r="E433" s="61">
        <v>0</v>
      </c>
      <c r="F433" s="506">
        <v>0</v>
      </c>
      <c r="G433" s="506">
        <v>0</v>
      </c>
      <c r="H433" s="480">
        <v>0</v>
      </c>
      <c r="I433" s="63">
        <v>0</v>
      </c>
      <c r="J433" s="149"/>
      <c r="K433" s="149"/>
      <c r="L433" s="149"/>
      <c r="M433" s="59">
        <v>0</v>
      </c>
      <c r="N433" s="59">
        <v>0</v>
      </c>
      <c r="O433" s="58">
        <v>0</v>
      </c>
      <c r="P433" s="201" t="s">
        <v>1997</v>
      </c>
    </row>
    <row r="434" spans="1:16" ht="14.25">
      <c r="A434" s="411" t="s">
        <v>714</v>
      </c>
      <c r="B434" s="27">
        <v>666</v>
      </c>
      <c r="C434" s="27">
        <v>666</v>
      </c>
      <c r="D434" s="27">
        <v>0</v>
      </c>
      <c r="E434" s="61">
        <v>0</v>
      </c>
      <c r="F434" s="506">
        <v>0</v>
      </c>
      <c r="G434" s="506">
        <v>0</v>
      </c>
      <c r="H434" s="480">
        <v>0</v>
      </c>
      <c r="I434" s="63">
        <v>0</v>
      </c>
      <c r="J434" s="149"/>
      <c r="K434" s="149"/>
      <c r="L434" s="149"/>
      <c r="M434" s="59">
        <v>0</v>
      </c>
      <c r="N434" s="59">
        <v>0</v>
      </c>
      <c r="O434" s="58">
        <v>0</v>
      </c>
      <c r="P434" s="201" t="s">
        <v>1997</v>
      </c>
    </row>
    <row r="435" spans="1:16" ht="14.25">
      <c r="A435" s="403" t="s">
        <v>2823</v>
      </c>
      <c r="B435" s="27">
        <v>506</v>
      </c>
      <c r="C435" s="27">
        <v>510</v>
      </c>
      <c r="D435" s="27">
        <v>4</v>
      </c>
      <c r="E435" s="61">
        <v>12.9</v>
      </c>
      <c r="F435" s="506">
        <v>0</v>
      </c>
      <c r="G435" s="506">
        <v>0</v>
      </c>
      <c r="H435" s="480" t="s">
        <v>2972</v>
      </c>
      <c r="I435" s="63">
        <v>0</v>
      </c>
      <c r="J435" s="149"/>
      <c r="K435" s="149"/>
      <c r="L435" s="149"/>
      <c r="M435" s="59">
        <v>12.9</v>
      </c>
      <c r="N435" s="59">
        <v>0</v>
      </c>
      <c r="O435" s="58">
        <v>12.9</v>
      </c>
      <c r="P435" s="201"/>
    </row>
    <row r="436" spans="1:16" ht="14.25">
      <c r="A436" s="411" t="s">
        <v>3343</v>
      </c>
      <c r="B436" s="27">
        <v>804</v>
      </c>
      <c r="C436" s="27">
        <v>810</v>
      </c>
      <c r="D436" s="27">
        <v>6</v>
      </c>
      <c r="E436" s="61">
        <v>19.35</v>
      </c>
      <c r="F436" s="506">
        <v>0</v>
      </c>
      <c r="G436" s="506">
        <v>0</v>
      </c>
      <c r="H436" s="480">
        <v>0</v>
      </c>
      <c r="I436" s="63">
        <v>0</v>
      </c>
      <c r="J436" s="27"/>
      <c r="K436" s="149"/>
      <c r="L436" s="149"/>
      <c r="M436" s="59">
        <v>19.35</v>
      </c>
      <c r="N436" s="59">
        <v>0</v>
      </c>
      <c r="O436" s="58">
        <v>19.35</v>
      </c>
      <c r="P436" s="201"/>
    </row>
    <row r="437" spans="1:16" ht="14.25">
      <c r="A437" s="399" t="s">
        <v>2494</v>
      </c>
      <c r="B437" s="27">
        <v>65</v>
      </c>
      <c r="C437" s="27">
        <v>70</v>
      </c>
      <c r="D437" s="27">
        <v>5</v>
      </c>
      <c r="E437" s="61">
        <v>16.125</v>
      </c>
      <c r="F437" s="506">
        <v>0</v>
      </c>
      <c r="G437" s="506">
        <v>0</v>
      </c>
      <c r="H437" s="480">
        <v>0</v>
      </c>
      <c r="I437" s="63">
        <v>0</v>
      </c>
      <c r="J437" s="155" t="s">
        <v>1212</v>
      </c>
      <c r="K437" s="149">
        <v>14.65</v>
      </c>
      <c r="L437" s="149">
        <v>79.75</v>
      </c>
      <c r="M437" s="59">
        <v>30.775</v>
      </c>
      <c r="N437" s="59">
        <v>79.75</v>
      </c>
      <c r="O437" s="58">
        <v>110.525</v>
      </c>
      <c r="P437" s="201"/>
    </row>
    <row r="438" spans="1:16" ht="14.25">
      <c r="A438" s="411" t="s">
        <v>416</v>
      </c>
      <c r="B438" s="27">
        <v>690</v>
      </c>
      <c r="C438" s="27">
        <v>702</v>
      </c>
      <c r="D438" s="27">
        <v>12</v>
      </c>
      <c r="E438" s="61">
        <v>38.7</v>
      </c>
      <c r="F438" s="506">
        <v>0</v>
      </c>
      <c r="G438" s="506">
        <v>0</v>
      </c>
      <c r="H438" s="480">
        <v>0</v>
      </c>
      <c r="I438" s="63">
        <v>0</v>
      </c>
      <c r="J438" s="149"/>
      <c r="K438" s="149"/>
      <c r="L438" s="149"/>
      <c r="M438" s="59">
        <v>38.7</v>
      </c>
      <c r="N438" s="59">
        <v>0</v>
      </c>
      <c r="O438" s="58">
        <v>38.7</v>
      </c>
      <c r="P438" s="201"/>
    </row>
    <row r="439" spans="1:16" ht="14.25">
      <c r="A439" s="399" t="s">
        <v>2824</v>
      </c>
      <c r="B439" s="27">
        <v>762</v>
      </c>
      <c r="C439" s="27">
        <v>762</v>
      </c>
      <c r="D439" s="27">
        <v>0</v>
      </c>
      <c r="E439" s="61">
        <v>0</v>
      </c>
      <c r="F439" s="506">
        <v>0</v>
      </c>
      <c r="G439" s="506">
        <v>0</v>
      </c>
      <c r="H439" s="480">
        <v>0</v>
      </c>
      <c r="I439" s="63">
        <v>0</v>
      </c>
      <c r="J439" s="149"/>
      <c r="K439" s="149"/>
      <c r="L439" s="149"/>
      <c r="M439" s="59">
        <v>0</v>
      </c>
      <c r="N439" s="59">
        <v>0</v>
      </c>
      <c r="O439" s="58">
        <v>0</v>
      </c>
      <c r="P439" s="201" t="s">
        <v>1997</v>
      </c>
    </row>
    <row r="440" spans="1:16" ht="14.25">
      <c r="A440" s="411" t="s">
        <v>1356</v>
      </c>
      <c r="B440" s="27">
        <v>259</v>
      </c>
      <c r="C440" s="27">
        <v>261</v>
      </c>
      <c r="D440" s="27">
        <v>2</v>
      </c>
      <c r="E440" s="61">
        <v>6.45</v>
      </c>
      <c r="F440" s="506">
        <v>0</v>
      </c>
      <c r="G440" s="506">
        <v>0</v>
      </c>
      <c r="H440" s="480">
        <v>0</v>
      </c>
      <c r="I440" s="63">
        <v>0</v>
      </c>
      <c r="J440" s="149"/>
      <c r="K440" s="149"/>
      <c r="L440" s="149"/>
      <c r="M440" s="59">
        <v>6.45</v>
      </c>
      <c r="N440" s="59">
        <v>0</v>
      </c>
      <c r="O440" s="58">
        <v>6.45</v>
      </c>
      <c r="P440" s="201"/>
    </row>
    <row r="441" spans="1:16" ht="14.25">
      <c r="A441" s="402" t="s">
        <v>1342</v>
      </c>
      <c r="B441" s="27">
        <v>690</v>
      </c>
      <c r="C441" s="27">
        <v>710</v>
      </c>
      <c r="D441" s="27">
        <v>20</v>
      </c>
      <c r="E441" s="61">
        <v>64.5</v>
      </c>
      <c r="F441" s="506">
        <v>0</v>
      </c>
      <c r="G441" s="506">
        <v>0</v>
      </c>
      <c r="H441" s="480">
        <v>0</v>
      </c>
      <c r="I441" s="63">
        <v>0</v>
      </c>
      <c r="J441" s="149"/>
      <c r="K441" s="149"/>
      <c r="L441" s="149"/>
      <c r="M441" s="59">
        <v>64.5</v>
      </c>
      <c r="N441" s="59">
        <v>0</v>
      </c>
      <c r="O441" s="58">
        <v>64.5</v>
      </c>
      <c r="P441" s="201"/>
    </row>
    <row r="442" spans="1:16" ht="14.25">
      <c r="A442" s="411" t="s">
        <v>3238</v>
      </c>
      <c r="B442" s="27">
        <v>1157</v>
      </c>
      <c r="C442" s="27">
        <v>1167</v>
      </c>
      <c r="D442" s="27">
        <v>10</v>
      </c>
      <c r="E442" s="61">
        <v>32.25</v>
      </c>
      <c r="F442" s="506">
        <v>0</v>
      </c>
      <c r="G442" s="506">
        <v>0</v>
      </c>
      <c r="H442" s="480">
        <v>0</v>
      </c>
      <c r="I442" s="63">
        <v>0</v>
      </c>
      <c r="J442" s="149"/>
      <c r="K442" s="149"/>
      <c r="L442" s="149"/>
      <c r="M442" s="59">
        <v>32.25</v>
      </c>
      <c r="N442" s="59">
        <v>0</v>
      </c>
      <c r="O442" s="58">
        <v>32.25</v>
      </c>
      <c r="P442" s="201"/>
    </row>
    <row r="443" spans="1:16" ht="14.25">
      <c r="A443" s="411" t="s">
        <v>1364</v>
      </c>
      <c r="B443" s="27">
        <v>667</v>
      </c>
      <c r="C443" s="27">
        <v>672</v>
      </c>
      <c r="D443" s="27">
        <v>5</v>
      </c>
      <c r="E443" s="61">
        <v>16.125</v>
      </c>
      <c r="F443" s="506">
        <v>0</v>
      </c>
      <c r="G443" s="506">
        <v>0</v>
      </c>
      <c r="H443" s="480">
        <v>0</v>
      </c>
      <c r="I443" s="63">
        <v>0</v>
      </c>
      <c r="J443" s="149"/>
      <c r="K443" s="149"/>
      <c r="L443" s="149"/>
      <c r="M443" s="59">
        <v>16.125</v>
      </c>
      <c r="N443" s="59">
        <v>0</v>
      </c>
      <c r="O443" s="58">
        <v>16.125</v>
      </c>
      <c r="P443" s="201"/>
    </row>
    <row r="444" spans="1:16" ht="14.25">
      <c r="A444" s="411" t="s">
        <v>2247</v>
      </c>
      <c r="B444" s="27">
        <v>907</v>
      </c>
      <c r="C444" s="27">
        <v>910</v>
      </c>
      <c r="D444" s="27">
        <v>3</v>
      </c>
      <c r="E444" s="61">
        <v>9.675</v>
      </c>
      <c r="F444" s="506">
        <v>0</v>
      </c>
      <c r="G444" s="506">
        <v>0</v>
      </c>
      <c r="H444" s="480">
        <v>0</v>
      </c>
      <c r="I444" s="63">
        <v>0</v>
      </c>
      <c r="J444" s="149"/>
      <c r="K444" s="149"/>
      <c r="L444" s="149"/>
      <c r="M444" s="59">
        <v>9.675</v>
      </c>
      <c r="N444" s="59">
        <v>0</v>
      </c>
      <c r="O444" s="58">
        <v>9.675</v>
      </c>
      <c r="P444" s="201"/>
    </row>
    <row r="445" spans="1:16" ht="14.25">
      <c r="A445" s="411" t="s">
        <v>2490</v>
      </c>
      <c r="B445" s="27">
        <v>545</v>
      </c>
      <c r="C445" s="27">
        <v>555</v>
      </c>
      <c r="D445" s="27">
        <v>10</v>
      </c>
      <c r="E445" s="61">
        <v>32.25</v>
      </c>
      <c r="F445" s="506">
        <v>0</v>
      </c>
      <c r="G445" s="506">
        <v>0</v>
      </c>
      <c r="H445" s="480">
        <v>0</v>
      </c>
      <c r="I445" s="63">
        <v>0</v>
      </c>
      <c r="J445" s="149"/>
      <c r="K445" s="149"/>
      <c r="L445" s="149"/>
      <c r="M445" s="59">
        <v>32.25</v>
      </c>
      <c r="N445" s="59">
        <v>0</v>
      </c>
      <c r="O445" s="58">
        <v>32.25</v>
      </c>
      <c r="P445" s="201"/>
    </row>
    <row r="446" spans="1:16" ht="14.25">
      <c r="A446" s="418" t="s">
        <v>1357</v>
      </c>
      <c r="B446" s="27">
        <v>568</v>
      </c>
      <c r="C446" s="27">
        <v>572</v>
      </c>
      <c r="D446" s="27">
        <v>4</v>
      </c>
      <c r="E446" s="61">
        <v>12.9</v>
      </c>
      <c r="F446" s="506">
        <v>0</v>
      </c>
      <c r="G446" s="506">
        <v>0</v>
      </c>
      <c r="H446" s="480">
        <v>0</v>
      </c>
      <c r="I446" s="63">
        <v>0</v>
      </c>
      <c r="J446" s="149"/>
      <c r="K446" s="149"/>
      <c r="L446" s="149"/>
      <c r="M446" s="59">
        <v>12.9</v>
      </c>
      <c r="N446" s="59">
        <v>0</v>
      </c>
      <c r="O446" s="58">
        <v>12.9</v>
      </c>
      <c r="P446" s="201"/>
    </row>
    <row r="447" spans="1:16" ht="14.25">
      <c r="A447" s="418" t="s">
        <v>777</v>
      </c>
      <c r="B447" s="27">
        <v>979</v>
      </c>
      <c r="C447" s="27">
        <v>982</v>
      </c>
      <c r="D447" s="27">
        <v>3</v>
      </c>
      <c r="E447" s="61">
        <v>9.675</v>
      </c>
      <c r="F447" s="506">
        <v>0</v>
      </c>
      <c r="G447" s="506">
        <v>0</v>
      </c>
      <c r="H447" s="480">
        <v>0</v>
      </c>
      <c r="I447" s="63">
        <v>0</v>
      </c>
      <c r="J447" s="149"/>
      <c r="K447" s="149"/>
      <c r="L447" s="149"/>
      <c r="M447" s="59">
        <v>9.675</v>
      </c>
      <c r="N447" s="59">
        <v>0</v>
      </c>
      <c r="O447" s="58">
        <v>9.675</v>
      </c>
      <c r="P447" s="201"/>
    </row>
    <row r="448" spans="1:16" ht="14.25">
      <c r="A448" s="399" t="s">
        <v>1620</v>
      </c>
      <c r="B448" s="27">
        <v>670</v>
      </c>
      <c r="C448" s="27">
        <v>680</v>
      </c>
      <c r="D448" s="27">
        <v>10</v>
      </c>
      <c r="E448" s="61">
        <v>32.25</v>
      </c>
      <c r="F448" s="506">
        <v>0</v>
      </c>
      <c r="G448" s="506">
        <v>0</v>
      </c>
      <c r="H448" s="480">
        <v>0</v>
      </c>
      <c r="I448" s="63">
        <v>0</v>
      </c>
      <c r="J448" s="149"/>
      <c r="K448" s="149"/>
      <c r="L448" s="149"/>
      <c r="M448" s="59">
        <v>32.25</v>
      </c>
      <c r="N448" s="59">
        <v>0</v>
      </c>
      <c r="O448" s="58">
        <v>32.25</v>
      </c>
      <c r="P448" s="201"/>
    </row>
    <row r="449" spans="1:16" ht="14.25">
      <c r="A449" s="411" t="s">
        <v>3253</v>
      </c>
      <c r="B449" s="27">
        <v>422</v>
      </c>
      <c r="C449" s="27">
        <v>426</v>
      </c>
      <c r="D449" s="27">
        <v>4</v>
      </c>
      <c r="E449" s="61">
        <v>12.9</v>
      </c>
      <c r="F449" s="506">
        <v>0</v>
      </c>
      <c r="G449" s="506">
        <v>0</v>
      </c>
      <c r="H449" s="480">
        <v>0</v>
      </c>
      <c r="I449" s="63">
        <v>0</v>
      </c>
      <c r="J449" s="149"/>
      <c r="K449" s="149"/>
      <c r="L449" s="149"/>
      <c r="M449" s="59">
        <v>12.9</v>
      </c>
      <c r="N449" s="59">
        <v>0</v>
      </c>
      <c r="O449" s="58">
        <v>12.9</v>
      </c>
      <c r="P449" s="201"/>
    </row>
    <row r="450" spans="1:16" ht="14.25">
      <c r="A450" s="418" t="s">
        <v>464</v>
      </c>
      <c r="B450" s="27">
        <v>884</v>
      </c>
      <c r="C450" s="27">
        <v>889</v>
      </c>
      <c r="D450" s="27">
        <v>5</v>
      </c>
      <c r="E450" s="61">
        <v>16.125</v>
      </c>
      <c r="F450" s="506">
        <v>0</v>
      </c>
      <c r="G450" s="506">
        <v>0</v>
      </c>
      <c r="H450" s="480">
        <v>0</v>
      </c>
      <c r="I450" s="63">
        <v>0</v>
      </c>
      <c r="J450" s="149"/>
      <c r="K450" s="149"/>
      <c r="L450" s="149"/>
      <c r="M450" s="59">
        <v>16.125</v>
      </c>
      <c r="N450" s="59">
        <v>0</v>
      </c>
      <c r="O450" s="58">
        <v>16.125</v>
      </c>
      <c r="P450" s="201"/>
    </row>
    <row r="451" spans="1:16" ht="14.25">
      <c r="A451" s="418" t="s">
        <v>166</v>
      </c>
      <c r="B451" s="27">
        <v>975</v>
      </c>
      <c r="C451" s="27">
        <v>980</v>
      </c>
      <c r="D451" s="27">
        <v>5</v>
      </c>
      <c r="E451" s="61">
        <v>16.125</v>
      </c>
      <c r="F451" s="506">
        <v>0</v>
      </c>
      <c r="G451" s="506">
        <v>0</v>
      </c>
      <c r="H451" s="480">
        <v>0</v>
      </c>
      <c r="I451" s="63">
        <v>0</v>
      </c>
      <c r="J451" s="149"/>
      <c r="K451" s="149"/>
      <c r="L451" s="149"/>
      <c r="M451" s="59">
        <v>16.125</v>
      </c>
      <c r="N451" s="59">
        <v>0</v>
      </c>
      <c r="O451" s="58">
        <v>16.125</v>
      </c>
      <c r="P451" s="201"/>
    </row>
    <row r="452" spans="1:16" ht="14.25">
      <c r="A452" s="411" t="s">
        <v>2963</v>
      </c>
      <c r="B452" s="27">
        <v>1180</v>
      </c>
      <c r="C452" s="27">
        <v>1190</v>
      </c>
      <c r="D452" s="27">
        <v>10</v>
      </c>
      <c r="E452" s="61">
        <v>32.25</v>
      </c>
      <c r="F452" s="506">
        <v>0</v>
      </c>
      <c r="G452" s="506">
        <v>0</v>
      </c>
      <c r="H452" s="480">
        <v>0</v>
      </c>
      <c r="I452" s="63">
        <v>0</v>
      </c>
      <c r="J452" s="149"/>
      <c r="K452" s="149"/>
      <c r="L452" s="149"/>
      <c r="M452" s="59">
        <v>32.25</v>
      </c>
      <c r="N452" s="59">
        <v>0</v>
      </c>
      <c r="O452" s="58">
        <v>32.25</v>
      </c>
      <c r="P452" s="201"/>
    </row>
    <row r="453" spans="1:16" ht="14.25">
      <c r="A453" s="399" t="s">
        <v>1621</v>
      </c>
      <c r="B453" s="27">
        <v>799</v>
      </c>
      <c r="C453" s="27">
        <v>803</v>
      </c>
      <c r="D453" s="27">
        <v>4</v>
      </c>
      <c r="E453" s="61">
        <v>12.9</v>
      </c>
      <c r="F453" s="506">
        <v>0</v>
      </c>
      <c r="G453" s="506">
        <v>0</v>
      </c>
      <c r="H453" s="480">
        <v>0</v>
      </c>
      <c r="I453" s="63">
        <v>0</v>
      </c>
      <c r="J453" s="149"/>
      <c r="K453" s="149"/>
      <c r="L453" s="149"/>
      <c r="M453" s="59">
        <v>12.9</v>
      </c>
      <c r="N453" s="59">
        <v>0</v>
      </c>
      <c r="O453" s="58">
        <v>12.9</v>
      </c>
      <c r="P453" s="201"/>
    </row>
    <row r="454" spans="1:16" ht="14.25">
      <c r="A454" s="411" t="s">
        <v>1554</v>
      </c>
      <c r="B454" s="27">
        <v>512</v>
      </c>
      <c r="C454" s="27">
        <v>516</v>
      </c>
      <c r="D454" s="27">
        <v>4</v>
      </c>
      <c r="E454" s="61">
        <v>12.9</v>
      </c>
      <c r="F454" s="506">
        <v>0</v>
      </c>
      <c r="G454" s="506">
        <v>0</v>
      </c>
      <c r="H454" s="480">
        <v>0</v>
      </c>
      <c r="I454" s="63">
        <v>0</v>
      </c>
      <c r="J454" s="149"/>
      <c r="K454" s="149"/>
      <c r="L454" s="149"/>
      <c r="M454" s="59">
        <v>12.9</v>
      </c>
      <c r="N454" s="59">
        <v>0</v>
      </c>
      <c r="O454" s="58">
        <v>12.9</v>
      </c>
      <c r="P454" s="201"/>
    </row>
    <row r="455" spans="1:16" ht="14.25">
      <c r="A455" s="568" t="s">
        <v>3162</v>
      </c>
      <c r="B455" s="27">
        <v>412</v>
      </c>
      <c r="C455" s="27">
        <v>420</v>
      </c>
      <c r="D455" s="27">
        <v>8</v>
      </c>
      <c r="E455" s="61">
        <v>25.8</v>
      </c>
      <c r="F455" s="506">
        <v>0</v>
      </c>
      <c r="G455" s="506">
        <v>0</v>
      </c>
      <c r="H455" s="480">
        <v>0</v>
      </c>
      <c r="I455" s="63">
        <v>0</v>
      </c>
      <c r="J455" s="149"/>
      <c r="K455" s="149"/>
      <c r="L455" s="149"/>
      <c r="M455" s="59">
        <v>25.8</v>
      </c>
      <c r="N455" s="59">
        <v>0</v>
      </c>
      <c r="O455" s="58">
        <v>25.8</v>
      </c>
      <c r="P455" s="201"/>
    </row>
    <row r="456" spans="1:16" ht="15" thickBot="1">
      <c r="A456" s="570" t="s">
        <v>2938</v>
      </c>
      <c r="B456" s="27">
        <v>697</v>
      </c>
      <c r="C456" s="27">
        <v>702</v>
      </c>
      <c r="D456" s="27">
        <v>5</v>
      </c>
      <c r="E456" s="61">
        <v>16.125</v>
      </c>
      <c r="F456" s="506">
        <v>0</v>
      </c>
      <c r="G456" s="506">
        <v>0</v>
      </c>
      <c r="H456" s="480">
        <v>0</v>
      </c>
      <c r="I456" s="63">
        <v>0</v>
      </c>
      <c r="J456" s="149"/>
      <c r="K456" s="149"/>
      <c r="L456" s="149"/>
      <c r="M456" s="59">
        <v>16.125</v>
      </c>
      <c r="N456" s="59">
        <v>0</v>
      </c>
      <c r="O456" s="58">
        <v>16.125</v>
      </c>
      <c r="P456" s="201"/>
    </row>
    <row r="457" spans="1:16" ht="14.25">
      <c r="A457" s="402" t="s">
        <v>1770</v>
      </c>
      <c r="B457" s="27">
        <v>905</v>
      </c>
      <c r="C457" s="27">
        <v>910</v>
      </c>
      <c r="D457" s="27">
        <v>5</v>
      </c>
      <c r="E457" s="61">
        <v>16.125</v>
      </c>
      <c r="F457" s="506">
        <v>0</v>
      </c>
      <c r="G457" s="506">
        <v>0</v>
      </c>
      <c r="H457" s="480">
        <v>0</v>
      </c>
      <c r="I457" s="63">
        <v>0</v>
      </c>
      <c r="J457" s="27"/>
      <c r="K457" s="149"/>
      <c r="L457" s="149"/>
      <c r="M457" s="59">
        <v>16.125</v>
      </c>
      <c r="N457" s="59">
        <v>0</v>
      </c>
      <c r="O457" s="58">
        <v>16.125</v>
      </c>
      <c r="P457" s="201"/>
    </row>
    <row r="458" spans="1:16" ht="14.25">
      <c r="A458" s="411" t="s">
        <v>1365</v>
      </c>
      <c r="B458" s="27">
        <v>531</v>
      </c>
      <c r="C458" s="27">
        <v>535</v>
      </c>
      <c r="D458" s="27">
        <v>4</v>
      </c>
      <c r="E458" s="61">
        <v>12.9</v>
      </c>
      <c r="F458" s="506">
        <v>0</v>
      </c>
      <c r="G458" s="506">
        <v>0</v>
      </c>
      <c r="H458" s="480">
        <v>0</v>
      </c>
      <c r="I458" s="63">
        <v>0</v>
      </c>
      <c r="J458" s="149"/>
      <c r="K458" s="149"/>
      <c r="L458" s="149"/>
      <c r="M458" s="59">
        <v>12.9</v>
      </c>
      <c r="N458" s="59">
        <v>0</v>
      </c>
      <c r="O458" s="58">
        <v>12.9</v>
      </c>
      <c r="P458" s="201"/>
    </row>
    <row r="459" spans="1:16" ht="14.25">
      <c r="A459" s="411" t="s">
        <v>3194</v>
      </c>
      <c r="B459" s="27">
        <v>290</v>
      </c>
      <c r="C459" s="27">
        <v>300</v>
      </c>
      <c r="D459" s="27">
        <v>10</v>
      </c>
      <c r="E459" s="61">
        <v>32.25</v>
      </c>
      <c r="F459" s="506">
        <v>0</v>
      </c>
      <c r="G459" s="506">
        <v>0</v>
      </c>
      <c r="H459" s="480">
        <v>0</v>
      </c>
      <c r="I459" s="63">
        <v>0</v>
      </c>
      <c r="J459" s="27"/>
      <c r="K459" s="149"/>
      <c r="L459" s="149"/>
      <c r="M459" s="59">
        <v>32.25</v>
      </c>
      <c r="N459" s="59">
        <v>0</v>
      </c>
      <c r="O459" s="58">
        <v>32.25</v>
      </c>
      <c r="P459" s="201"/>
    </row>
    <row r="460" spans="1:16" ht="14.25">
      <c r="A460" s="418" t="s">
        <v>250</v>
      </c>
      <c r="B460" s="27">
        <v>1088</v>
      </c>
      <c r="C460" s="27">
        <v>1092</v>
      </c>
      <c r="D460" s="27">
        <v>4</v>
      </c>
      <c r="E460" s="61">
        <v>12.9</v>
      </c>
      <c r="F460" s="506">
        <v>0</v>
      </c>
      <c r="G460" s="506">
        <v>0</v>
      </c>
      <c r="H460" s="480">
        <v>0</v>
      </c>
      <c r="I460" s="63">
        <v>0</v>
      </c>
      <c r="J460" s="149"/>
      <c r="K460" s="149"/>
      <c r="L460" s="149"/>
      <c r="M460" s="59">
        <v>12.9</v>
      </c>
      <c r="N460" s="59">
        <v>0</v>
      </c>
      <c r="O460" s="58">
        <v>12.9</v>
      </c>
      <c r="P460" s="201"/>
    </row>
    <row r="461" spans="1:16" ht="14.25">
      <c r="A461" s="411" t="s">
        <v>456</v>
      </c>
      <c r="B461" s="27">
        <v>779</v>
      </c>
      <c r="C461" s="27">
        <v>785</v>
      </c>
      <c r="D461" s="27">
        <v>6</v>
      </c>
      <c r="E461" s="61">
        <v>19.35</v>
      </c>
      <c r="F461" s="506">
        <v>0</v>
      </c>
      <c r="G461" s="506">
        <v>0</v>
      </c>
      <c r="H461" s="480">
        <v>0</v>
      </c>
      <c r="I461" s="63">
        <v>0</v>
      </c>
      <c r="J461" s="149"/>
      <c r="K461" s="149"/>
      <c r="L461" s="149"/>
      <c r="M461" s="59">
        <v>19.35</v>
      </c>
      <c r="N461" s="59">
        <v>0</v>
      </c>
      <c r="O461" s="58">
        <v>19.35</v>
      </c>
      <c r="P461" s="201"/>
    </row>
    <row r="462" spans="1:16" ht="14.25">
      <c r="A462" s="418" t="s">
        <v>604</v>
      </c>
      <c r="B462" s="27">
        <v>724</v>
      </c>
      <c r="C462" s="27">
        <v>728</v>
      </c>
      <c r="D462" s="27">
        <v>4</v>
      </c>
      <c r="E462" s="61">
        <v>12.9</v>
      </c>
      <c r="F462" s="506">
        <v>0</v>
      </c>
      <c r="G462" s="506">
        <v>0</v>
      </c>
      <c r="H462" s="480">
        <v>0</v>
      </c>
      <c r="I462" s="63">
        <v>0</v>
      </c>
      <c r="J462" s="149"/>
      <c r="K462" s="149"/>
      <c r="L462" s="149"/>
      <c r="M462" s="59">
        <v>12.9</v>
      </c>
      <c r="N462" s="59">
        <v>0</v>
      </c>
      <c r="O462" s="58">
        <v>12.9</v>
      </c>
      <c r="P462" s="201"/>
    </row>
    <row r="463" spans="1:16" ht="14.25">
      <c r="A463" s="121" t="s">
        <v>1670</v>
      </c>
      <c r="B463" s="27">
        <v>898</v>
      </c>
      <c r="C463" s="27">
        <v>902</v>
      </c>
      <c r="D463" s="27">
        <v>4</v>
      </c>
      <c r="E463" s="61">
        <v>12.9</v>
      </c>
      <c r="F463" s="506">
        <v>0</v>
      </c>
      <c r="G463" s="506">
        <v>0</v>
      </c>
      <c r="H463" s="480">
        <v>0</v>
      </c>
      <c r="I463" s="63">
        <v>0</v>
      </c>
      <c r="J463" s="149"/>
      <c r="K463" s="149"/>
      <c r="L463" s="149"/>
      <c r="M463" s="59">
        <v>12.9</v>
      </c>
      <c r="N463" s="59">
        <v>0</v>
      </c>
      <c r="O463" s="58">
        <v>12.9</v>
      </c>
      <c r="P463" s="201"/>
    </row>
    <row r="464" spans="1:16" ht="14.25">
      <c r="A464" s="418" t="s">
        <v>2759</v>
      </c>
      <c r="B464" s="27">
        <v>1220</v>
      </c>
      <c r="C464" s="27">
        <v>1225</v>
      </c>
      <c r="D464" s="27">
        <v>5</v>
      </c>
      <c r="E464" s="61">
        <v>16.125</v>
      </c>
      <c r="F464" s="506">
        <v>0</v>
      </c>
      <c r="G464" s="506">
        <v>0</v>
      </c>
      <c r="H464" s="480">
        <v>0</v>
      </c>
      <c r="I464" s="63">
        <v>0</v>
      </c>
      <c r="J464" s="152"/>
      <c r="K464" s="149"/>
      <c r="L464" s="149"/>
      <c r="M464" s="59">
        <v>16.125</v>
      </c>
      <c r="N464" s="59">
        <v>0</v>
      </c>
      <c r="O464" s="58">
        <v>16.125</v>
      </c>
      <c r="P464" s="201"/>
    </row>
    <row r="465" spans="1:16" ht="14.25">
      <c r="A465" s="399" t="s">
        <v>1622</v>
      </c>
      <c r="B465" s="27">
        <v>1064</v>
      </c>
      <c r="C465" s="27">
        <v>1064</v>
      </c>
      <c r="D465" s="27">
        <v>0</v>
      </c>
      <c r="E465" s="61">
        <v>0</v>
      </c>
      <c r="F465" s="506">
        <v>0</v>
      </c>
      <c r="G465" s="506">
        <v>0</v>
      </c>
      <c r="H465" s="480">
        <v>0</v>
      </c>
      <c r="I465" s="63">
        <v>0</v>
      </c>
      <c r="J465" s="149"/>
      <c r="K465" s="149"/>
      <c r="L465" s="149"/>
      <c r="M465" s="59">
        <v>0</v>
      </c>
      <c r="N465" s="59">
        <v>0</v>
      </c>
      <c r="O465" s="58">
        <v>0</v>
      </c>
      <c r="P465" s="201" t="s">
        <v>1997</v>
      </c>
    </row>
    <row r="466" spans="1:16" ht="14.25">
      <c r="A466" s="418" t="s">
        <v>605</v>
      </c>
      <c r="B466" s="27">
        <v>675</v>
      </c>
      <c r="C466" s="27">
        <v>680</v>
      </c>
      <c r="D466" s="27">
        <v>5</v>
      </c>
      <c r="E466" s="61">
        <v>16.125</v>
      </c>
      <c r="F466" s="506">
        <v>0</v>
      </c>
      <c r="G466" s="506">
        <v>0</v>
      </c>
      <c r="H466" s="480">
        <v>0</v>
      </c>
      <c r="I466" s="63">
        <v>0</v>
      </c>
      <c r="J466" s="27" t="s">
        <v>1190</v>
      </c>
      <c r="K466" s="149">
        <v>16.125</v>
      </c>
      <c r="L466" s="149">
        <v>0</v>
      </c>
      <c r="M466" s="59">
        <v>32.25</v>
      </c>
      <c r="N466" s="59">
        <v>0</v>
      </c>
      <c r="O466" s="58">
        <v>32.25</v>
      </c>
      <c r="P466" s="201"/>
    </row>
    <row r="467" spans="1:16" ht="14.25">
      <c r="A467" s="418" t="s">
        <v>924</v>
      </c>
      <c r="B467" s="27">
        <v>886</v>
      </c>
      <c r="C467" s="27">
        <v>889</v>
      </c>
      <c r="D467" s="27">
        <v>3</v>
      </c>
      <c r="E467" s="61">
        <v>9.675</v>
      </c>
      <c r="F467" s="506">
        <v>0</v>
      </c>
      <c r="G467" s="506">
        <v>0</v>
      </c>
      <c r="H467" s="480">
        <v>0</v>
      </c>
      <c r="I467" s="63">
        <v>0</v>
      </c>
      <c r="J467" s="149"/>
      <c r="K467" s="149"/>
      <c r="L467" s="149"/>
      <c r="M467" s="59">
        <v>9.675</v>
      </c>
      <c r="N467" s="59">
        <v>0</v>
      </c>
      <c r="O467" s="58">
        <v>9.675</v>
      </c>
      <c r="P467" s="201"/>
    </row>
    <row r="468" spans="1:16" ht="14.25">
      <c r="A468" s="401" t="s">
        <v>2400</v>
      </c>
      <c r="B468" s="27">
        <v>258</v>
      </c>
      <c r="C468" s="27">
        <v>258</v>
      </c>
      <c r="D468" s="27">
        <v>0</v>
      </c>
      <c r="E468" s="61">
        <v>0</v>
      </c>
      <c r="F468" s="506">
        <v>0</v>
      </c>
      <c r="G468" s="506">
        <v>0</v>
      </c>
      <c r="H468" s="480">
        <v>0</v>
      </c>
      <c r="I468" s="63">
        <v>0</v>
      </c>
      <c r="J468" s="149"/>
      <c r="K468" s="149"/>
      <c r="L468" s="149"/>
      <c r="M468" s="59">
        <v>0</v>
      </c>
      <c r="N468" s="59">
        <v>0</v>
      </c>
      <c r="O468" s="58">
        <v>0</v>
      </c>
      <c r="P468" s="201" t="s">
        <v>1997</v>
      </c>
    </row>
    <row r="469" spans="1:16" ht="14.25">
      <c r="A469" s="402" t="s">
        <v>1714</v>
      </c>
      <c r="B469" s="27">
        <v>923</v>
      </c>
      <c r="C469" s="27">
        <v>925</v>
      </c>
      <c r="D469" s="27">
        <v>2</v>
      </c>
      <c r="E469" s="61">
        <v>6.45</v>
      </c>
      <c r="F469" s="506">
        <v>0</v>
      </c>
      <c r="G469" s="506">
        <v>0</v>
      </c>
      <c r="H469" s="480">
        <v>0</v>
      </c>
      <c r="I469" s="63">
        <v>0</v>
      </c>
      <c r="J469" s="149"/>
      <c r="K469" s="149"/>
      <c r="L469" s="149"/>
      <c r="M469" s="59">
        <v>6.45</v>
      </c>
      <c r="N469" s="59">
        <v>0</v>
      </c>
      <c r="O469" s="58">
        <v>6.45</v>
      </c>
      <c r="P469" s="201"/>
    </row>
    <row r="470" spans="1:16" ht="14.25">
      <c r="A470" s="418" t="s">
        <v>3168</v>
      </c>
      <c r="B470" s="27">
        <v>222</v>
      </c>
      <c r="C470" s="27">
        <v>226</v>
      </c>
      <c r="D470" s="27">
        <v>4</v>
      </c>
      <c r="E470" s="61">
        <v>12.9</v>
      </c>
      <c r="F470" s="506">
        <v>0</v>
      </c>
      <c r="G470" s="506">
        <v>0</v>
      </c>
      <c r="H470" s="480">
        <v>0</v>
      </c>
      <c r="I470" s="63">
        <v>0</v>
      </c>
      <c r="J470" s="149"/>
      <c r="K470" s="149"/>
      <c r="L470" s="149"/>
      <c r="M470" s="59">
        <v>12.9</v>
      </c>
      <c r="N470" s="59">
        <v>0</v>
      </c>
      <c r="O470" s="58">
        <v>12.9</v>
      </c>
      <c r="P470" s="201"/>
    </row>
    <row r="471" spans="1:16" ht="14.25">
      <c r="A471" s="407" t="s">
        <v>2248</v>
      </c>
      <c r="B471" s="27">
        <v>880</v>
      </c>
      <c r="C471" s="27">
        <v>885</v>
      </c>
      <c r="D471" s="27">
        <v>5</v>
      </c>
      <c r="E471" s="61">
        <v>16.125</v>
      </c>
      <c r="F471" s="506">
        <v>0</v>
      </c>
      <c r="G471" s="506">
        <v>0</v>
      </c>
      <c r="H471" s="480">
        <v>0</v>
      </c>
      <c r="I471" s="63">
        <v>0</v>
      </c>
      <c r="J471" s="149"/>
      <c r="K471" s="149"/>
      <c r="L471" s="149"/>
      <c r="M471" s="59">
        <v>16.125</v>
      </c>
      <c r="N471" s="59">
        <v>0</v>
      </c>
      <c r="O471" s="58">
        <v>16.125</v>
      </c>
      <c r="P471" s="201"/>
    </row>
    <row r="472" spans="1:16" ht="14.25">
      <c r="A472" s="418" t="s">
        <v>1611</v>
      </c>
      <c r="B472" s="27">
        <v>899</v>
      </c>
      <c r="C472" s="27">
        <v>902</v>
      </c>
      <c r="D472" s="27">
        <v>3</v>
      </c>
      <c r="E472" s="61">
        <v>9.675</v>
      </c>
      <c r="F472" s="506">
        <v>0</v>
      </c>
      <c r="G472" s="506">
        <v>0</v>
      </c>
      <c r="H472" s="480">
        <v>0</v>
      </c>
      <c r="I472" s="63">
        <v>0</v>
      </c>
      <c r="J472" s="149"/>
      <c r="K472" s="149"/>
      <c r="L472" s="149"/>
      <c r="M472" s="59">
        <v>9.675</v>
      </c>
      <c r="N472" s="59">
        <v>0</v>
      </c>
      <c r="O472" s="58">
        <v>9.675</v>
      </c>
      <c r="P472" s="201"/>
    </row>
    <row r="473" spans="1:16" ht="14.25">
      <c r="A473" s="411" t="s">
        <v>328</v>
      </c>
      <c r="B473" s="27">
        <v>181</v>
      </c>
      <c r="C473" s="27">
        <v>184</v>
      </c>
      <c r="D473" s="27">
        <v>3</v>
      </c>
      <c r="E473" s="61">
        <v>9.675</v>
      </c>
      <c r="F473" s="506">
        <v>0</v>
      </c>
      <c r="G473" s="506">
        <v>0</v>
      </c>
      <c r="H473" s="480">
        <v>0</v>
      </c>
      <c r="I473" s="63">
        <v>0</v>
      </c>
      <c r="J473" s="149"/>
      <c r="K473" s="149"/>
      <c r="L473" s="149"/>
      <c r="M473" s="59">
        <v>9.675</v>
      </c>
      <c r="N473" s="59">
        <v>0</v>
      </c>
      <c r="O473" s="58">
        <v>9.675</v>
      </c>
      <c r="P473" s="201"/>
    </row>
    <row r="474" spans="1:16" ht="14.25">
      <c r="A474" s="411" t="s">
        <v>329</v>
      </c>
      <c r="B474" s="27">
        <v>780</v>
      </c>
      <c r="C474" s="27">
        <v>785</v>
      </c>
      <c r="D474" s="27">
        <v>5</v>
      </c>
      <c r="E474" s="61">
        <v>16.125</v>
      </c>
      <c r="F474" s="506">
        <v>0</v>
      </c>
      <c r="G474" s="506">
        <v>0</v>
      </c>
      <c r="H474" s="480">
        <v>0</v>
      </c>
      <c r="I474" s="63">
        <v>0</v>
      </c>
      <c r="J474" s="149"/>
      <c r="K474" s="149"/>
      <c r="L474" s="149"/>
      <c r="M474" s="59">
        <v>16.125</v>
      </c>
      <c r="N474" s="59">
        <v>0</v>
      </c>
      <c r="O474" s="58">
        <v>16.125</v>
      </c>
      <c r="P474" s="201"/>
    </row>
    <row r="475" spans="1:16" ht="14.25">
      <c r="A475" s="411" t="s">
        <v>1419</v>
      </c>
      <c r="B475" s="27">
        <v>809</v>
      </c>
      <c r="C475" s="27">
        <v>813</v>
      </c>
      <c r="D475" s="27">
        <v>4</v>
      </c>
      <c r="E475" s="61">
        <v>12.9</v>
      </c>
      <c r="F475" s="506">
        <v>0</v>
      </c>
      <c r="G475" s="506">
        <v>0</v>
      </c>
      <c r="H475" s="480">
        <v>0</v>
      </c>
      <c r="I475" s="63">
        <v>0</v>
      </c>
      <c r="J475" s="155"/>
      <c r="K475" s="149"/>
      <c r="L475" s="149"/>
      <c r="M475" s="59">
        <v>12.9</v>
      </c>
      <c r="N475" s="59">
        <v>0</v>
      </c>
      <c r="O475" s="58">
        <v>12.9</v>
      </c>
      <c r="P475" s="201"/>
    </row>
    <row r="476" spans="1:16" ht="14.25">
      <c r="A476" s="399" t="s">
        <v>1667</v>
      </c>
      <c r="B476" s="27">
        <v>670</v>
      </c>
      <c r="C476" s="27">
        <v>675</v>
      </c>
      <c r="D476" s="27">
        <v>5</v>
      </c>
      <c r="E476" s="61">
        <v>16.125</v>
      </c>
      <c r="F476" s="506">
        <v>0</v>
      </c>
      <c r="G476" s="506">
        <v>0</v>
      </c>
      <c r="H476" s="480">
        <v>0</v>
      </c>
      <c r="I476" s="63">
        <v>0</v>
      </c>
      <c r="J476" s="149"/>
      <c r="K476" s="149"/>
      <c r="L476" s="149"/>
      <c r="M476" s="59">
        <v>16.125</v>
      </c>
      <c r="N476" s="59">
        <v>0</v>
      </c>
      <c r="O476" s="58">
        <v>16.125</v>
      </c>
      <c r="P476" s="201"/>
    </row>
    <row r="477" spans="1:16" ht="14.25">
      <c r="A477" s="411" t="s">
        <v>330</v>
      </c>
      <c r="B477" s="27">
        <v>185</v>
      </c>
      <c r="C477" s="27">
        <v>189</v>
      </c>
      <c r="D477" s="27">
        <v>4</v>
      </c>
      <c r="E477" s="61">
        <v>12.9</v>
      </c>
      <c r="F477" s="506">
        <v>0</v>
      </c>
      <c r="G477" s="506">
        <v>0</v>
      </c>
      <c r="H477" s="480">
        <v>0</v>
      </c>
      <c r="I477" s="63">
        <v>0</v>
      </c>
      <c r="J477" s="149"/>
      <c r="K477" s="149"/>
      <c r="L477" s="149"/>
      <c r="M477" s="59">
        <v>12.9</v>
      </c>
      <c r="N477" s="59">
        <v>0</v>
      </c>
      <c r="O477" s="58">
        <v>12.9</v>
      </c>
      <c r="P477" s="201"/>
    </row>
    <row r="478" spans="1:16" ht="14.25">
      <c r="A478" s="399" t="s">
        <v>774</v>
      </c>
      <c r="B478" s="27">
        <v>650</v>
      </c>
      <c r="C478" s="27">
        <v>655</v>
      </c>
      <c r="D478" s="27">
        <v>5</v>
      </c>
      <c r="E478" s="61">
        <v>16.125</v>
      </c>
      <c r="F478" s="506">
        <v>0</v>
      </c>
      <c r="G478" s="506">
        <v>0</v>
      </c>
      <c r="H478" s="480">
        <v>0</v>
      </c>
      <c r="I478" s="63">
        <v>0</v>
      </c>
      <c r="J478" s="149"/>
      <c r="K478" s="149"/>
      <c r="L478" s="149"/>
      <c r="M478" s="59">
        <v>16.125</v>
      </c>
      <c r="N478" s="59">
        <v>0</v>
      </c>
      <c r="O478" s="58">
        <v>16.125</v>
      </c>
      <c r="P478" s="201"/>
    </row>
    <row r="479" spans="1:16" ht="14.25">
      <c r="A479" s="418" t="s">
        <v>606</v>
      </c>
      <c r="B479" s="27">
        <v>790</v>
      </c>
      <c r="C479" s="27">
        <v>796</v>
      </c>
      <c r="D479" s="27">
        <v>6</v>
      </c>
      <c r="E479" s="61">
        <v>19.35</v>
      </c>
      <c r="F479" s="506">
        <v>0</v>
      </c>
      <c r="G479" s="506">
        <v>0</v>
      </c>
      <c r="H479" s="480">
        <v>0</v>
      </c>
      <c r="I479" s="63">
        <v>0</v>
      </c>
      <c r="J479" s="149"/>
      <c r="K479" s="149"/>
      <c r="L479" s="149"/>
      <c r="M479" s="59">
        <v>19.35</v>
      </c>
      <c r="N479" s="59">
        <v>0</v>
      </c>
      <c r="O479" s="58">
        <v>19.35</v>
      </c>
      <c r="P479" s="201"/>
    </row>
    <row r="480" spans="1:16" ht="14.25">
      <c r="A480" s="399" t="s">
        <v>775</v>
      </c>
      <c r="B480" s="27">
        <v>522</v>
      </c>
      <c r="C480" s="27">
        <v>528</v>
      </c>
      <c r="D480" s="27">
        <v>6</v>
      </c>
      <c r="E480" s="61">
        <v>19.35</v>
      </c>
      <c r="F480" s="506">
        <v>0</v>
      </c>
      <c r="G480" s="506">
        <v>0</v>
      </c>
      <c r="H480" s="480">
        <v>0</v>
      </c>
      <c r="I480" s="63">
        <v>0</v>
      </c>
      <c r="J480" s="150"/>
      <c r="K480" s="150"/>
      <c r="L480" s="150"/>
      <c r="M480" s="59">
        <v>19.35</v>
      </c>
      <c r="N480" s="59">
        <v>0</v>
      </c>
      <c r="O480" s="58">
        <v>19.35</v>
      </c>
      <c r="P480" s="201"/>
    </row>
    <row r="481" spans="1:16" ht="14.25">
      <c r="A481" s="411" t="s">
        <v>607</v>
      </c>
      <c r="B481" s="27">
        <v>790</v>
      </c>
      <c r="C481" s="27">
        <v>795</v>
      </c>
      <c r="D481" s="27">
        <v>5</v>
      </c>
      <c r="E481" s="61">
        <v>16.125</v>
      </c>
      <c r="F481" s="506">
        <v>0</v>
      </c>
      <c r="G481" s="506">
        <v>0</v>
      </c>
      <c r="H481" s="480">
        <v>0</v>
      </c>
      <c r="I481" s="63">
        <v>0</v>
      </c>
      <c r="J481" s="149"/>
      <c r="K481" s="149"/>
      <c r="L481" s="149"/>
      <c r="M481" s="59">
        <v>16.125</v>
      </c>
      <c r="N481" s="59">
        <v>0</v>
      </c>
      <c r="O481" s="58">
        <v>16.125</v>
      </c>
      <c r="P481" s="201"/>
    </row>
    <row r="482" spans="1:16" ht="14.25">
      <c r="A482" s="399" t="s">
        <v>123</v>
      </c>
      <c r="B482" s="27">
        <v>555</v>
      </c>
      <c r="C482" s="27">
        <v>555</v>
      </c>
      <c r="D482" s="27">
        <v>0</v>
      </c>
      <c r="E482" s="61">
        <v>0</v>
      </c>
      <c r="F482" s="506">
        <v>0</v>
      </c>
      <c r="G482" s="506">
        <v>0</v>
      </c>
      <c r="H482" s="480">
        <v>0</v>
      </c>
      <c r="I482" s="63">
        <v>0</v>
      </c>
      <c r="J482" s="149"/>
      <c r="K482" s="149"/>
      <c r="L482" s="149"/>
      <c r="M482" s="59">
        <v>0</v>
      </c>
      <c r="N482" s="59">
        <v>0</v>
      </c>
      <c r="O482" s="58">
        <v>0</v>
      </c>
      <c r="P482" s="201" t="s">
        <v>1997</v>
      </c>
    </row>
    <row r="483" spans="1:16" ht="14.25">
      <c r="A483" s="406" t="s">
        <v>140</v>
      </c>
      <c r="B483" s="27">
        <v>360</v>
      </c>
      <c r="C483" s="27">
        <v>365</v>
      </c>
      <c r="D483" s="27">
        <v>5</v>
      </c>
      <c r="E483" s="61">
        <v>16.125</v>
      </c>
      <c r="F483" s="506">
        <v>0</v>
      </c>
      <c r="G483" s="506">
        <v>0</v>
      </c>
      <c r="H483" s="480">
        <v>0</v>
      </c>
      <c r="I483" s="63">
        <v>0</v>
      </c>
      <c r="J483" s="149"/>
      <c r="K483" s="149"/>
      <c r="L483" s="149"/>
      <c r="M483" s="59">
        <v>16.125</v>
      </c>
      <c r="N483" s="59">
        <v>0</v>
      </c>
      <c r="O483" s="58">
        <v>16.125</v>
      </c>
      <c r="P483" s="201"/>
    </row>
    <row r="484" spans="1:16" ht="14.25">
      <c r="A484" s="557" t="s">
        <v>2249</v>
      </c>
      <c r="B484" s="27">
        <v>375</v>
      </c>
      <c r="C484" s="27">
        <v>380</v>
      </c>
      <c r="D484" s="27">
        <v>5</v>
      </c>
      <c r="E484" s="61">
        <v>16.125</v>
      </c>
      <c r="F484" s="506">
        <v>0</v>
      </c>
      <c r="G484" s="506">
        <v>0</v>
      </c>
      <c r="H484" s="480">
        <v>0</v>
      </c>
      <c r="I484" s="63">
        <v>0</v>
      </c>
      <c r="J484" s="149"/>
      <c r="K484" s="149"/>
      <c r="L484" s="149"/>
      <c r="M484" s="59">
        <v>16.125</v>
      </c>
      <c r="N484" s="59">
        <v>0</v>
      </c>
      <c r="O484" s="58">
        <v>16.125</v>
      </c>
      <c r="P484" s="201"/>
    </row>
    <row r="485" spans="1:16" ht="14.25">
      <c r="A485" s="557" t="s">
        <v>2250</v>
      </c>
      <c r="B485" s="27">
        <v>1050</v>
      </c>
      <c r="C485" s="27">
        <v>1055</v>
      </c>
      <c r="D485" s="27">
        <v>5</v>
      </c>
      <c r="E485" s="61">
        <v>16.125</v>
      </c>
      <c r="F485" s="506">
        <v>0</v>
      </c>
      <c r="G485" s="506">
        <v>0</v>
      </c>
      <c r="H485" s="480">
        <v>0</v>
      </c>
      <c r="I485" s="63">
        <v>0</v>
      </c>
      <c r="J485" s="149"/>
      <c r="K485" s="149"/>
      <c r="L485" s="149"/>
      <c r="M485" s="59">
        <v>16.125</v>
      </c>
      <c r="N485" s="59">
        <v>0</v>
      </c>
      <c r="O485" s="58">
        <v>16.125</v>
      </c>
      <c r="P485" s="201"/>
    </row>
    <row r="486" spans="1:16" ht="14.25">
      <c r="A486" s="571" t="s">
        <v>1366</v>
      </c>
      <c r="B486" s="36">
        <v>394</v>
      </c>
      <c r="C486" s="36">
        <v>401</v>
      </c>
      <c r="D486" s="36">
        <v>7</v>
      </c>
      <c r="E486" s="215">
        <v>22.575</v>
      </c>
      <c r="F486" s="506">
        <v>0</v>
      </c>
      <c r="G486" s="506">
        <v>0</v>
      </c>
      <c r="H486" s="480">
        <v>0</v>
      </c>
      <c r="I486" s="217">
        <v>0</v>
      </c>
      <c r="J486" s="218"/>
      <c r="K486" s="237"/>
      <c r="L486" s="237"/>
      <c r="M486" s="238">
        <v>22.575</v>
      </c>
      <c r="N486" s="238">
        <v>0</v>
      </c>
      <c r="O486" s="239">
        <v>22.575</v>
      </c>
      <c r="P486" s="201"/>
    </row>
    <row r="487" spans="1:16" ht="20.25">
      <c r="A487" s="572"/>
      <c r="B487" s="220"/>
      <c r="C487" s="220"/>
      <c r="D487" s="220"/>
      <c r="E487" s="222"/>
      <c r="F487" s="560"/>
      <c r="G487" s="560"/>
      <c r="H487" s="505" t="s">
        <v>2251</v>
      </c>
      <c r="I487" s="223"/>
      <c r="J487" s="224"/>
      <c r="K487" s="224"/>
      <c r="L487" s="224"/>
      <c r="M487" s="225"/>
      <c r="N487" s="225"/>
      <c r="O487" s="226"/>
      <c r="P487" s="201"/>
    </row>
    <row r="488" spans="1:16" ht="14.25">
      <c r="A488" s="552" t="s">
        <v>2677</v>
      </c>
      <c r="B488" s="28">
        <v>346</v>
      </c>
      <c r="C488" s="28">
        <v>350</v>
      </c>
      <c r="D488" s="28">
        <v>4</v>
      </c>
      <c r="E488" s="56">
        <v>12.9</v>
      </c>
      <c r="F488" s="506">
        <v>0</v>
      </c>
      <c r="G488" s="506">
        <v>0</v>
      </c>
      <c r="H488" s="480">
        <v>0</v>
      </c>
      <c r="I488" s="58">
        <v>0</v>
      </c>
      <c r="J488" s="244" t="s">
        <v>2252</v>
      </c>
      <c r="K488" s="149">
        <v>58.875</v>
      </c>
      <c r="L488" s="149">
        <v>279.95</v>
      </c>
      <c r="M488" s="59">
        <v>71.775</v>
      </c>
      <c r="N488" s="59">
        <v>279.95</v>
      </c>
      <c r="O488" s="58">
        <v>351.725</v>
      </c>
      <c r="P488" s="201"/>
    </row>
    <row r="489" spans="1:16" ht="16.5" customHeight="1">
      <c r="A489" s="418" t="s">
        <v>2678</v>
      </c>
      <c r="B489" s="27">
        <v>156</v>
      </c>
      <c r="C489" s="27">
        <v>158</v>
      </c>
      <c r="D489" s="27">
        <v>2</v>
      </c>
      <c r="E489" s="61">
        <v>6.45</v>
      </c>
      <c r="F489" s="506">
        <v>0</v>
      </c>
      <c r="G489" s="506">
        <v>0</v>
      </c>
      <c r="H489" s="480">
        <v>0</v>
      </c>
      <c r="I489" s="63">
        <v>0</v>
      </c>
      <c r="J489" s="149"/>
      <c r="K489" s="149"/>
      <c r="L489" s="149"/>
      <c r="M489" s="59">
        <v>6.45</v>
      </c>
      <c r="N489" s="59">
        <v>0</v>
      </c>
      <c r="O489" s="58">
        <v>6.45</v>
      </c>
      <c r="P489" s="201"/>
    </row>
    <row r="490" spans="1:16" ht="16.5" customHeight="1">
      <c r="A490" s="399" t="s">
        <v>141</v>
      </c>
      <c r="B490" s="27">
        <v>889</v>
      </c>
      <c r="C490" s="27">
        <v>889</v>
      </c>
      <c r="D490" s="27">
        <v>0</v>
      </c>
      <c r="E490" s="61">
        <v>0</v>
      </c>
      <c r="F490" s="506">
        <v>0</v>
      </c>
      <c r="G490" s="506">
        <v>0</v>
      </c>
      <c r="H490" s="480">
        <v>0</v>
      </c>
      <c r="I490" s="63">
        <v>0</v>
      </c>
      <c r="J490" s="149"/>
      <c r="K490" s="149"/>
      <c r="L490" s="149"/>
      <c r="M490" s="59">
        <v>0</v>
      </c>
      <c r="N490" s="59">
        <v>0</v>
      </c>
      <c r="O490" s="58">
        <v>0</v>
      </c>
      <c r="P490" s="201" t="s">
        <v>1997</v>
      </c>
    </row>
    <row r="491" spans="1:16" ht="16.5" customHeight="1">
      <c r="A491" s="418" t="s">
        <v>589</v>
      </c>
      <c r="B491" s="27">
        <v>848</v>
      </c>
      <c r="C491" s="27">
        <v>852</v>
      </c>
      <c r="D491" s="27">
        <v>4</v>
      </c>
      <c r="E491" s="61">
        <v>12.9</v>
      </c>
      <c r="F491" s="506">
        <v>0</v>
      </c>
      <c r="G491" s="506">
        <v>0</v>
      </c>
      <c r="H491" s="480">
        <v>0</v>
      </c>
      <c r="I491" s="63">
        <v>0</v>
      </c>
      <c r="J491" s="149"/>
      <c r="K491" s="149"/>
      <c r="L491" s="149"/>
      <c r="M491" s="59">
        <v>12.9</v>
      </c>
      <c r="N491" s="59">
        <v>0</v>
      </c>
      <c r="O491" s="58">
        <v>12.9</v>
      </c>
      <c r="P491" s="201"/>
    </row>
    <row r="492" spans="1:16" ht="16.5" customHeight="1">
      <c r="A492" s="418" t="s">
        <v>2648</v>
      </c>
      <c r="B492" s="27">
        <v>669</v>
      </c>
      <c r="C492" s="27">
        <v>675</v>
      </c>
      <c r="D492" s="27">
        <v>6</v>
      </c>
      <c r="E492" s="61">
        <v>19.35</v>
      </c>
      <c r="F492" s="506">
        <v>0</v>
      </c>
      <c r="G492" s="506">
        <v>0</v>
      </c>
      <c r="H492" s="480">
        <v>0</v>
      </c>
      <c r="I492" s="63">
        <v>0</v>
      </c>
      <c r="J492" s="149"/>
      <c r="K492" s="149"/>
      <c r="L492" s="149"/>
      <c r="M492" s="59">
        <v>19.35</v>
      </c>
      <c r="N492" s="59">
        <v>0</v>
      </c>
      <c r="O492" s="58">
        <v>19.35</v>
      </c>
      <c r="P492" s="201"/>
    </row>
    <row r="493" spans="1:16" ht="16.5" customHeight="1">
      <c r="A493" s="411" t="s">
        <v>126</v>
      </c>
      <c r="B493" s="27">
        <v>751</v>
      </c>
      <c r="C493" s="27">
        <v>751</v>
      </c>
      <c r="D493" s="27">
        <v>0</v>
      </c>
      <c r="E493" s="61">
        <v>0</v>
      </c>
      <c r="F493" s="506">
        <v>0</v>
      </c>
      <c r="G493" s="506">
        <v>0</v>
      </c>
      <c r="H493" s="480">
        <v>0</v>
      </c>
      <c r="I493" s="63">
        <v>0</v>
      </c>
      <c r="J493" s="149"/>
      <c r="K493" s="149"/>
      <c r="L493" s="149"/>
      <c r="M493" s="59">
        <v>0</v>
      </c>
      <c r="N493" s="59">
        <v>0</v>
      </c>
      <c r="O493" s="58">
        <v>0</v>
      </c>
      <c r="P493" s="201" t="s">
        <v>1997</v>
      </c>
    </row>
    <row r="494" spans="1:16" ht="16.5" customHeight="1">
      <c r="A494" s="406" t="s">
        <v>142</v>
      </c>
      <c r="B494" s="27">
        <v>780</v>
      </c>
      <c r="C494" s="27">
        <v>785</v>
      </c>
      <c r="D494" s="27">
        <v>5</v>
      </c>
      <c r="E494" s="61">
        <v>16.125</v>
      </c>
      <c r="F494" s="506">
        <v>0</v>
      </c>
      <c r="G494" s="506">
        <v>0</v>
      </c>
      <c r="H494" s="480">
        <v>0</v>
      </c>
      <c r="I494" s="63">
        <v>0</v>
      </c>
      <c r="J494" s="149"/>
      <c r="K494" s="149"/>
      <c r="L494" s="149"/>
      <c r="M494" s="59">
        <v>16.125</v>
      </c>
      <c r="N494" s="59">
        <v>0</v>
      </c>
      <c r="O494" s="58">
        <v>16.125</v>
      </c>
      <c r="P494" s="201"/>
    </row>
    <row r="495" spans="1:16" ht="16.5" customHeight="1">
      <c r="A495" s="411" t="s">
        <v>127</v>
      </c>
      <c r="B495" s="27">
        <v>1078</v>
      </c>
      <c r="C495" s="27">
        <v>1083</v>
      </c>
      <c r="D495" s="27">
        <v>5</v>
      </c>
      <c r="E495" s="61">
        <v>16.125</v>
      </c>
      <c r="F495" s="506">
        <v>0</v>
      </c>
      <c r="G495" s="506">
        <v>0</v>
      </c>
      <c r="H495" s="480">
        <v>0</v>
      </c>
      <c r="I495" s="63">
        <v>0</v>
      </c>
      <c r="J495" s="149"/>
      <c r="K495" s="149"/>
      <c r="L495" s="149"/>
      <c r="M495" s="59">
        <v>16.125</v>
      </c>
      <c r="N495" s="59">
        <v>0</v>
      </c>
      <c r="O495" s="58">
        <v>16.125</v>
      </c>
      <c r="P495" s="201"/>
    </row>
    <row r="496" spans="1:16" ht="16.5" customHeight="1">
      <c r="A496" s="411" t="s">
        <v>2618</v>
      </c>
      <c r="B496" s="27">
        <v>1880</v>
      </c>
      <c r="C496" s="27">
        <v>1898</v>
      </c>
      <c r="D496" s="27">
        <v>18</v>
      </c>
      <c r="E496" s="61">
        <v>58.05</v>
      </c>
      <c r="F496" s="506">
        <v>0</v>
      </c>
      <c r="G496" s="506">
        <v>0</v>
      </c>
      <c r="H496" s="480">
        <v>0</v>
      </c>
      <c r="I496" s="63">
        <v>0</v>
      </c>
      <c r="J496" s="152" t="s">
        <v>128</v>
      </c>
      <c r="K496" s="153">
        <v>19.35</v>
      </c>
      <c r="L496" s="153">
        <v>0</v>
      </c>
      <c r="M496" s="59">
        <v>77.4</v>
      </c>
      <c r="N496" s="59">
        <v>0</v>
      </c>
      <c r="O496" s="58">
        <v>77.4</v>
      </c>
      <c r="P496" s="201"/>
    </row>
    <row r="497" spans="1:16" ht="16.5" customHeight="1">
      <c r="A497" s="406" t="s">
        <v>143</v>
      </c>
      <c r="B497" s="27">
        <v>202</v>
      </c>
      <c r="C497" s="27">
        <v>210</v>
      </c>
      <c r="D497" s="27">
        <v>8</v>
      </c>
      <c r="E497" s="61">
        <v>25.8</v>
      </c>
      <c r="F497" s="506">
        <v>0</v>
      </c>
      <c r="G497" s="506">
        <v>0</v>
      </c>
      <c r="H497" s="480">
        <v>0</v>
      </c>
      <c r="I497" s="63">
        <v>0</v>
      </c>
      <c r="J497" s="149"/>
      <c r="K497" s="149"/>
      <c r="L497" s="149"/>
      <c r="M497" s="59">
        <v>25.8</v>
      </c>
      <c r="N497" s="59">
        <v>0</v>
      </c>
      <c r="O497" s="58">
        <v>25.8</v>
      </c>
      <c r="P497" s="201"/>
    </row>
    <row r="498" spans="1:16" ht="16.5" customHeight="1">
      <c r="A498" s="411" t="s">
        <v>2618</v>
      </c>
      <c r="B498" s="27">
        <v>339</v>
      </c>
      <c r="C498" s="27">
        <v>345</v>
      </c>
      <c r="D498" s="27">
        <v>6</v>
      </c>
      <c r="E498" s="61">
        <v>19.35</v>
      </c>
      <c r="F498" s="506">
        <v>0</v>
      </c>
      <c r="G498" s="506">
        <v>0</v>
      </c>
      <c r="H498" s="480">
        <v>0</v>
      </c>
      <c r="I498" s="63">
        <v>0</v>
      </c>
      <c r="J498" s="152"/>
      <c r="K498" s="153"/>
      <c r="L498" s="153"/>
      <c r="M498" s="59">
        <v>19.35</v>
      </c>
      <c r="N498" s="59">
        <v>0</v>
      </c>
      <c r="O498" s="58">
        <v>19.35</v>
      </c>
      <c r="P498" s="201"/>
    </row>
    <row r="499" spans="1:16" ht="16.5" customHeight="1">
      <c r="A499" s="573" t="s">
        <v>1362</v>
      </c>
      <c r="B499" s="27">
        <v>1140</v>
      </c>
      <c r="C499" s="27">
        <v>1150</v>
      </c>
      <c r="D499" s="27">
        <v>10</v>
      </c>
      <c r="E499" s="61">
        <v>32.25</v>
      </c>
      <c r="F499" s="506">
        <v>0</v>
      </c>
      <c r="G499" s="506">
        <v>0</v>
      </c>
      <c r="H499" s="480">
        <v>0</v>
      </c>
      <c r="I499" s="63">
        <v>0</v>
      </c>
      <c r="J499" s="149"/>
      <c r="K499" s="149"/>
      <c r="L499" s="149"/>
      <c r="M499" s="59">
        <v>32.25</v>
      </c>
      <c r="N499" s="59">
        <v>0</v>
      </c>
      <c r="O499" s="58">
        <v>32.25</v>
      </c>
      <c r="P499" s="201"/>
    </row>
    <row r="500" spans="1:16" ht="16.5" customHeight="1">
      <c r="A500" s="411" t="s">
        <v>1367</v>
      </c>
      <c r="B500" s="27">
        <v>895</v>
      </c>
      <c r="C500" s="27">
        <v>899</v>
      </c>
      <c r="D500" s="27">
        <v>4</v>
      </c>
      <c r="E500" s="61">
        <v>12.9</v>
      </c>
      <c r="F500" s="506">
        <v>0</v>
      </c>
      <c r="G500" s="506">
        <v>0</v>
      </c>
      <c r="H500" s="480">
        <v>0</v>
      </c>
      <c r="I500" s="63">
        <v>0</v>
      </c>
      <c r="J500" s="149"/>
      <c r="K500" s="149"/>
      <c r="L500" s="149"/>
      <c r="M500" s="59">
        <v>12.9</v>
      </c>
      <c r="N500" s="59">
        <v>0</v>
      </c>
      <c r="O500" s="58">
        <v>12.9</v>
      </c>
      <c r="P500" s="201"/>
    </row>
    <row r="501" spans="1:16" ht="16.5" customHeight="1">
      <c r="A501" s="411" t="s">
        <v>1203</v>
      </c>
      <c r="B501" s="27">
        <v>1095</v>
      </c>
      <c r="C501" s="27">
        <v>1098</v>
      </c>
      <c r="D501" s="27">
        <v>3</v>
      </c>
      <c r="E501" s="61">
        <v>9.675</v>
      </c>
      <c r="F501" s="506">
        <v>0</v>
      </c>
      <c r="G501" s="506">
        <v>0</v>
      </c>
      <c r="H501" s="480">
        <v>0</v>
      </c>
      <c r="I501" s="63">
        <v>0</v>
      </c>
      <c r="J501" s="149"/>
      <c r="K501" s="149"/>
      <c r="L501" s="149"/>
      <c r="M501" s="59">
        <v>9.675</v>
      </c>
      <c r="N501" s="59">
        <v>0</v>
      </c>
      <c r="O501" s="58">
        <v>9.675</v>
      </c>
      <c r="P501" s="201"/>
    </row>
    <row r="502" spans="1:16" ht="16.5" customHeight="1">
      <c r="A502" s="411" t="s">
        <v>131</v>
      </c>
      <c r="B502" s="27">
        <v>485</v>
      </c>
      <c r="C502" s="27">
        <v>490</v>
      </c>
      <c r="D502" s="27">
        <v>5</v>
      </c>
      <c r="E502" s="61">
        <v>16.125</v>
      </c>
      <c r="F502" s="506">
        <v>0</v>
      </c>
      <c r="G502" s="506">
        <v>0</v>
      </c>
      <c r="H502" s="480">
        <v>0</v>
      </c>
      <c r="I502" s="63">
        <v>0</v>
      </c>
      <c r="J502" s="149"/>
      <c r="K502" s="149"/>
      <c r="L502" s="149"/>
      <c r="M502" s="59">
        <v>16.125</v>
      </c>
      <c r="N502" s="59">
        <v>0</v>
      </c>
      <c r="O502" s="58">
        <v>16.125</v>
      </c>
      <c r="P502" s="201"/>
    </row>
    <row r="503" spans="1:16" ht="16.5" customHeight="1">
      <c r="A503" s="411" t="s">
        <v>291</v>
      </c>
      <c r="B503" s="27">
        <v>375</v>
      </c>
      <c r="C503" s="27">
        <v>380</v>
      </c>
      <c r="D503" s="27">
        <v>5</v>
      </c>
      <c r="E503" s="61">
        <v>16.125</v>
      </c>
      <c r="F503" s="506">
        <v>0</v>
      </c>
      <c r="G503" s="506">
        <v>0</v>
      </c>
      <c r="H503" s="480">
        <v>0</v>
      </c>
      <c r="I503" s="63">
        <v>0</v>
      </c>
      <c r="J503" s="149"/>
      <c r="K503" s="149"/>
      <c r="L503" s="149"/>
      <c r="M503" s="59">
        <v>16.125</v>
      </c>
      <c r="N503" s="59">
        <v>0</v>
      </c>
      <c r="O503" s="58">
        <v>16.125</v>
      </c>
      <c r="P503" s="201"/>
    </row>
    <row r="504" spans="1:16" ht="16.5" customHeight="1">
      <c r="A504" s="411" t="s">
        <v>2662</v>
      </c>
      <c r="B504" s="27">
        <v>547</v>
      </c>
      <c r="C504" s="27">
        <v>552</v>
      </c>
      <c r="D504" s="27">
        <v>5</v>
      </c>
      <c r="E504" s="61">
        <v>16.125</v>
      </c>
      <c r="F504" s="506">
        <v>0</v>
      </c>
      <c r="G504" s="506">
        <v>0</v>
      </c>
      <c r="H504" s="480">
        <v>0</v>
      </c>
      <c r="I504" s="63">
        <v>0</v>
      </c>
      <c r="J504" s="155" t="s">
        <v>3220</v>
      </c>
      <c r="K504" s="149">
        <v>0</v>
      </c>
      <c r="L504" s="149">
        <v>0</v>
      </c>
      <c r="M504" s="59">
        <v>16.125</v>
      </c>
      <c r="N504" s="59">
        <v>0</v>
      </c>
      <c r="O504" s="58">
        <v>16.125</v>
      </c>
      <c r="P504" s="201"/>
    </row>
    <row r="505" spans="1:16" ht="16.5" customHeight="1">
      <c r="A505" s="411" t="s">
        <v>213</v>
      </c>
      <c r="B505" s="27">
        <v>505</v>
      </c>
      <c r="C505" s="27">
        <v>510</v>
      </c>
      <c r="D505" s="27">
        <v>5</v>
      </c>
      <c r="E505" s="61">
        <v>16.125</v>
      </c>
      <c r="F505" s="506">
        <v>0</v>
      </c>
      <c r="G505" s="506">
        <v>0</v>
      </c>
      <c r="H505" s="480">
        <v>0</v>
      </c>
      <c r="I505" s="63">
        <v>0</v>
      </c>
      <c r="J505" s="149"/>
      <c r="K505" s="149"/>
      <c r="L505" s="149"/>
      <c r="M505" s="59">
        <v>16.125</v>
      </c>
      <c r="N505" s="59">
        <v>0</v>
      </c>
      <c r="O505" s="58">
        <v>16.125</v>
      </c>
      <c r="P505" s="201"/>
    </row>
    <row r="506" spans="1:16" ht="16.5" customHeight="1">
      <c r="A506" s="120" t="s">
        <v>1669</v>
      </c>
      <c r="B506" s="27">
        <v>333</v>
      </c>
      <c r="C506" s="27">
        <v>340</v>
      </c>
      <c r="D506" s="27">
        <v>7</v>
      </c>
      <c r="E506" s="61">
        <v>22.575</v>
      </c>
      <c r="F506" s="506">
        <v>0</v>
      </c>
      <c r="G506" s="506">
        <v>0</v>
      </c>
      <c r="H506" s="480">
        <v>0</v>
      </c>
      <c r="I506" s="63">
        <v>0</v>
      </c>
      <c r="J506" s="149"/>
      <c r="K506" s="149"/>
      <c r="L506" s="149"/>
      <c r="M506" s="59">
        <v>22.575</v>
      </c>
      <c r="N506" s="59">
        <v>0</v>
      </c>
      <c r="O506" s="58">
        <v>22.575</v>
      </c>
      <c r="P506" s="201"/>
    </row>
    <row r="507" spans="1:16" ht="16.5" customHeight="1">
      <c r="A507" s="411" t="s">
        <v>255</v>
      </c>
      <c r="B507" s="27">
        <v>770</v>
      </c>
      <c r="C507" s="27">
        <v>775</v>
      </c>
      <c r="D507" s="27">
        <v>5</v>
      </c>
      <c r="E507" s="61">
        <v>16.125</v>
      </c>
      <c r="F507" s="506">
        <v>0</v>
      </c>
      <c r="G507" s="506">
        <v>0</v>
      </c>
      <c r="H507" s="480">
        <v>0</v>
      </c>
      <c r="I507" s="63">
        <v>0</v>
      </c>
      <c r="J507" s="149"/>
      <c r="K507" s="149"/>
      <c r="L507" s="149"/>
      <c r="M507" s="59">
        <v>16.125</v>
      </c>
      <c r="N507" s="59">
        <v>0</v>
      </c>
      <c r="O507" s="58">
        <v>16.125</v>
      </c>
      <c r="P507" s="201"/>
    </row>
    <row r="508" spans="1:16" ht="16.5" customHeight="1">
      <c r="A508" s="411" t="s">
        <v>2649</v>
      </c>
      <c r="B508" s="27">
        <v>641</v>
      </c>
      <c r="C508" s="27">
        <v>643</v>
      </c>
      <c r="D508" s="27">
        <v>2</v>
      </c>
      <c r="E508" s="61">
        <v>6.45</v>
      </c>
      <c r="F508" s="506">
        <v>0</v>
      </c>
      <c r="G508" s="506">
        <v>0</v>
      </c>
      <c r="H508" s="480">
        <v>0</v>
      </c>
      <c r="I508" s="63">
        <v>0</v>
      </c>
      <c r="J508" s="149" t="s">
        <v>1727</v>
      </c>
      <c r="K508" s="149">
        <v>18.15</v>
      </c>
      <c r="L508" s="149">
        <v>37.4</v>
      </c>
      <c r="M508" s="59">
        <v>24.6</v>
      </c>
      <c r="N508" s="59">
        <v>37.4</v>
      </c>
      <c r="O508" s="58">
        <v>62</v>
      </c>
      <c r="P508" s="201"/>
    </row>
    <row r="509" spans="1:16" ht="16.5" customHeight="1">
      <c r="A509" s="418" t="s">
        <v>2650</v>
      </c>
      <c r="B509" s="27">
        <v>240</v>
      </c>
      <c r="C509" s="27">
        <v>240</v>
      </c>
      <c r="D509" s="27">
        <v>0</v>
      </c>
      <c r="E509" s="61">
        <v>0</v>
      </c>
      <c r="F509" s="506">
        <v>0</v>
      </c>
      <c r="G509" s="506">
        <v>0</v>
      </c>
      <c r="H509" s="480">
        <v>0</v>
      </c>
      <c r="I509" s="63">
        <v>0</v>
      </c>
      <c r="J509" s="149"/>
      <c r="K509" s="149"/>
      <c r="L509" s="149"/>
      <c r="M509" s="59">
        <v>0</v>
      </c>
      <c r="N509" s="59">
        <v>0</v>
      </c>
      <c r="O509" s="58">
        <v>0</v>
      </c>
      <c r="P509" s="201" t="s">
        <v>1997</v>
      </c>
    </row>
    <row r="510" spans="1:16" ht="16.5" customHeight="1">
      <c r="A510" s="418" t="s">
        <v>121</v>
      </c>
      <c r="B510" s="27">
        <v>415</v>
      </c>
      <c r="C510" s="27">
        <v>422</v>
      </c>
      <c r="D510" s="27">
        <v>7</v>
      </c>
      <c r="E510" s="61">
        <v>22.575</v>
      </c>
      <c r="F510" s="506">
        <v>0</v>
      </c>
      <c r="G510" s="506">
        <v>0</v>
      </c>
      <c r="H510" s="480">
        <v>0</v>
      </c>
      <c r="I510" s="63">
        <v>0</v>
      </c>
      <c r="J510" s="149"/>
      <c r="K510" s="149"/>
      <c r="L510" s="149"/>
      <c r="M510" s="59">
        <v>22.575</v>
      </c>
      <c r="N510" s="59">
        <v>0</v>
      </c>
      <c r="O510" s="58">
        <v>22.575</v>
      </c>
      <c r="P510" s="201"/>
    </row>
    <row r="511" spans="1:16" ht="16.5" customHeight="1">
      <c r="A511" s="411" t="s">
        <v>1627</v>
      </c>
      <c r="B511" s="27">
        <v>703</v>
      </c>
      <c r="C511" s="27">
        <v>710</v>
      </c>
      <c r="D511" s="27">
        <v>7</v>
      </c>
      <c r="E511" s="61">
        <v>22.575</v>
      </c>
      <c r="F511" s="506">
        <v>0</v>
      </c>
      <c r="G511" s="506">
        <v>0</v>
      </c>
      <c r="H511" s="480">
        <v>0</v>
      </c>
      <c r="I511" s="63">
        <v>0</v>
      </c>
      <c r="J511" s="149"/>
      <c r="K511" s="149"/>
      <c r="L511" s="149"/>
      <c r="M511" s="59">
        <v>22.575</v>
      </c>
      <c r="N511" s="59">
        <v>0</v>
      </c>
      <c r="O511" s="58">
        <v>22.575</v>
      </c>
      <c r="P511" s="201"/>
    </row>
    <row r="512" spans="1:16" ht="16.5" customHeight="1">
      <c r="A512" s="411" t="s">
        <v>122</v>
      </c>
      <c r="B512" s="27">
        <v>553</v>
      </c>
      <c r="C512" s="27">
        <v>555</v>
      </c>
      <c r="D512" s="27">
        <v>2</v>
      </c>
      <c r="E512" s="61">
        <v>6.45</v>
      </c>
      <c r="F512" s="506">
        <v>0</v>
      </c>
      <c r="G512" s="506">
        <v>0</v>
      </c>
      <c r="H512" s="480">
        <v>0</v>
      </c>
      <c r="I512" s="63">
        <v>0</v>
      </c>
      <c r="J512" s="149"/>
      <c r="K512" s="149"/>
      <c r="L512" s="149"/>
      <c r="M512" s="59">
        <v>6.45</v>
      </c>
      <c r="N512" s="59">
        <v>0</v>
      </c>
      <c r="O512" s="58">
        <v>6.45</v>
      </c>
      <c r="P512" s="201"/>
    </row>
    <row r="513" spans="1:16" ht="16.5" customHeight="1">
      <c r="A513" s="418" t="s">
        <v>150</v>
      </c>
      <c r="B513" s="27">
        <v>958</v>
      </c>
      <c r="C513" s="27">
        <v>965</v>
      </c>
      <c r="D513" s="27">
        <v>7</v>
      </c>
      <c r="E513" s="61">
        <v>22.575</v>
      </c>
      <c r="F513" s="506">
        <v>0</v>
      </c>
      <c r="G513" s="506">
        <v>0</v>
      </c>
      <c r="H513" s="480">
        <v>0</v>
      </c>
      <c r="I513" s="63">
        <v>0</v>
      </c>
      <c r="J513" s="27" t="s">
        <v>2039</v>
      </c>
      <c r="K513" s="149">
        <v>96.75</v>
      </c>
      <c r="L513" s="149">
        <v>0</v>
      </c>
      <c r="M513" s="59">
        <v>119.325</v>
      </c>
      <c r="N513" s="59">
        <v>0</v>
      </c>
      <c r="O513" s="58">
        <v>119.325</v>
      </c>
      <c r="P513" s="201"/>
    </row>
    <row r="514" spans="1:16" ht="16.5" customHeight="1">
      <c r="A514" s="418" t="s">
        <v>1368</v>
      </c>
      <c r="B514" s="27">
        <v>504</v>
      </c>
      <c r="C514" s="27">
        <v>510</v>
      </c>
      <c r="D514" s="27">
        <v>6</v>
      </c>
      <c r="E514" s="61">
        <v>19.35</v>
      </c>
      <c r="F514" s="506">
        <v>0</v>
      </c>
      <c r="G514" s="506">
        <v>0</v>
      </c>
      <c r="H514" s="480">
        <v>0</v>
      </c>
      <c r="I514" s="63">
        <v>0</v>
      </c>
      <c r="J514" s="149"/>
      <c r="K514" s="149"/>
      <c r="L514" s="149"/>
      <c r="M514" s="59">
        <v>19.35</v>
      </c>
      <c r="N514" s="59">
        <v>0</v>
      </c>
      <c r="O514" s="58">
        <v>19.35</v>
      </c>
      <c r="P514" s="201"/>
    </row>
    <row r="515" spans="1:16" ht="16.5" customHeight="1">
      <c r="A515" s="418" t="s">
        <v>2253</v>
      </c>
      <c r="B515" s="27">
        <v>456</v>
      </c>
      <c r="C515" s="27">
        <v>461</v>
      </c>
      <c r="D515" s="27">
        <v>5</v>
      </c>
      <c r="E515" s="61">
        <v>16.125</v>
      </c>
      <c r="F515" s="506">
        <v>0</v>
      </c>
      <c r="G515" s="506">
        <v>0</v>
      </c>
      <c r="H515" s="480">
        <v>0</v>
      </c>
      <c r="I515" s="63">
        <v>0</v>
      </c>
      <c r="J515" s="149"/>
      <c r="K515" s="149"/>
      <c r="L515" s="149"/>
      <c r="M515" s="59">
        <v>16.125</v>
      </c>
      <c r="N515" s="59">
        <v>0</v>
      </c>
      <c r="O515" s="58">
        <v>16.125</v>
      </c>
      <c r="P515" s="201"/>
    </row>
    <row r="516" spans="1:16" ht="16.5" customHeight="1">
      <c r="A516" s="411" t="s">
        <v>362</v>
      </c>
      <c r="B516" s="27">
        <v>109</v>
      </c>
      <c r="C516" s="27">
        <v>112</v>
      </c>
      <c r="D516" s="27">
        <v>3</v>
      </c>
      <c r="E516" s="61">
        <v>9.675</v>
      </c>
      <c r="F516" s="506">
        <v>0</v>
      </c>
      <c r="G516" s="506">
        <v>0</v>
      </c>
      <c r="H516" s="480">
        <v>0</v>
      </c>
      <c r="I516" s="63">
        <v>0</v>
      </c>
      <c r="J516" s="149"/>
      <c r="K516" s="149"/>
      <c r="L516" s="149"/>
      <c r="M516" s="59">
        <v>9.675</v>
      </c>
      <c r="N516" s="59">
        <v>0</v>
      </c>
      <c r="O516" s="58">
        <v>9.675</v>
      </c>
      <c r="P516" s="201"/>
    </row>
    <row r="517" spans="1:16" ht="16.5" customHeight="1">
      <c r="A517" s="411" t="s">
        <v>363</v>
      </c>
      <c r="B517" s="27">
        <v>693</v>
      </c>
      <c r="C517" s="27">
        <v>710</v>
      </c>
      <c r="D517" s="27">
        <v>17</v>
      </c>
      <c r="E517" s="61">
        <v>54.825</v>
      </c>
      <c r="F517" s="506">
        <v>0</v>
      </c>
      <c r="G517" s="506">
        <v>0</v>
      </c>
      <c r="H517" s="480">
        <v>0</v>
      </c>
      <c r="I517" s="63">
        <v>0</v>
      </c>
      <c r="J517" s="149"/>
      <c r="K517" s="149"/>
      <c r="L517" s="149"/>
      <c r="M517" s="59">
        <v>54.825</v>
      </c>
      <c r="N517" s="59">
        <v>0</v>
      </c>
      <c r="O517" s="58">
        <v>54.825</v>
      </c>
      <c r="P517" s="201"/>
    </row>
    <row r="518" spans="1:16" ht="16.5" customHeight="1">
      <c r="A518" s="406" t="s">
        <v>2254</v>
      </c>
      <c r="B518" s="27">
        <v>184</v>
      </c>
      <c r="C518" s="27">
        <v>184</v>
      </c>
      <c r="D518" s="27">
        <v>0</v>
      </c>
      <c r="E518" s="61">
        <v>0</v>
      </c>
      <c r="F518" s="506">
        <v>0</v>
      </c>
      <c r="G518" s="506">
        <v>0</v>
      </c>
      <c r="H518" s="480">
        <v>0</v>
      </c>
      <c r="I518" s="63">
        <v>0</v>
      </c>
      <c r="J518" s="149"/>
      <c r="K518" s="149"/>
      <c r="L518" s="149"/>
      <c r="M518" s="59">
        <v>0</v>
      </c>
      <c r="N518" s="59">
        <v>0</v>
      </c>
      <c r="O518" s="58">
        <v>0</v>
      </c>
      <c r="P518" s="201" t="s">
        <v>1997</v>
      </c>
    </row>
    <row r="519" spans="1:16" ht="16.5" customHeight="1">
      <c r="A519" s="418" t="s">
        <v>467</v>
      </c>
      <c r="B519" s="27">
        <v>377</v>
      </c>
      <c r="C519" s="27">
        <v>378</v>
      </c>
      <c r="D519" s="27">
        <v>1</v>
      </c>
      <c r="E519" s="61">
        <v>3.225</v>
      </c>
      <c r="F519" s="506">
        <v>0</v>
      </c>
      <c r="G519" s="506">
        <v>0</v>
      </c>
      <c r="H519" s="480">
        <v>0</v>
      </c>
      <c r="I519" s="63">
        <v>0</v>
      </c>
      <c r="J519" s="149"/>
      <c r="K519" s="149"/>
      <c r="L519" s="149"/>
      <c r="M519" s="59">
        <v>3.225</v>
      </c>
      <c r="N519" s="59">
        <v>0</v>
      </c>
      <c r="O519" s="58">
        <v>3.225</v>
      </c>
      <c r="P519" s="201"/>
    </row>
    <row r="520" spans="1:16" ht="16.5" customHeight="1">
      <c r="A520" s="411" t="s">
        <v>468</v>
      </c>
      <c r="B520" s="27">
        <v>425</v>
      </c>
      <c r="C520" s="27">
        <v>430</v>
      </c>
      <c r="D520" s="27">
        <v>5</v>
      </c>
      <c r="E520" s="61">
        <v>16.125</v>
      </c>
      <c r="F520" s="506">
        <v>0</v>
      </c>
      <c r="G520" s="506">
        <v>0</v>
      </c>
      <c r="H520" s="480">
        <v>0</v>
      </c>
      <c r="I520" s="63">
        <v>0</v>
      </c>
      <c r="J520" s="150"/>
      <c r="K520" s="150"/>
      <c r="L520" s="150"/>
      <c r="M520" s="59">
        <v>16.125</v>
      </c>
      <c r="N520" s="59">
        <v>0</v>
      </c>
      <c r="O520" s="58">
        <v>16.125</v>
      </c>
      <c r="P520" s="201"/>
    </row>
    <row r="521" spans="1:16" ht="16.5" customHeight="1">
      <c r="A521" s="418" t="s">
        <v>469</v>
      </c>
      <c r="B521" s="27">
        <v>392</v>
      </c>
      <c r="C521" s="27">
        <v>396</v>
      </c>
      <c r="D521" s="27">
        <v>4</v>
      </c>
      <c r="E521" s="61">
        <v>12.9</v>
      </c>
      <c r="F521" s="506">
        <v>0</v>
      </c>
      <c r="G521" s="506">
        <v>0</v>
      </c>
      <c r="H521" s="480">
        <v>0</v>
      </c>
      <c r="I521" s="63">
        <v>0</v>
      </c>
      <c r="J521" s="149"/>
      <c r="K521" s="149"/>
      <c r="L521" s="149"/>
      <c r="M521" s="59">
        <v>12.9</v>
      </c>
      <c r="N521" s="59">
        <v>0</v>
      </c>
      <c r="O521" s="58">
        <v>12.9</v>
      </c>
      <c r="P521" s="201"/>
    </row>
    <row r="522" spans="1:16" ht="16.5" customHeight="1">
      <c r="A522" s="411" t="s">
        <v>470</v>
      </c>
      <c r="B522" s="27">
        <v>531</v>
      </c>
      <c r="C522" s="27">
        <v>535</v>
      </c>
      <c r="D522" s="27">
        <v>4</v>
      </c>
      <c r="E522" s="61">
        <v>12.9</v>
      </c>
      <c r="F522" s="506">
        <v>0</v>
      </c>
      <c r="G522" s="506">
        <v>0</v>
      </c>
      <c r="H522" s="480">
        <v>0</v>
      </c>
      <c r="I522" s="63">
        <v>0</v>
      </c>
      <c r="J522" s="149"/>
      <c r="K522" s="149"/>
      <c r="L522" s="149"/>
      <c r="M522" s="59">
        <v>12.9</v>
      </c>
      <c r="N522" s="59">
        <v>0</v>
      </c>
      <c r="O522" s="58">
        <v>12.9</v>
      </c>
      <c r="P522" s="201"/>
    </row>
    <row r="523" spans="1:16" ht="16.5" customHeight="1">
      <c r="A523" s="411" t="s">
        <v>471</v>
      </c>
      <c r="B523" s="27">
        <v>601</v>
      </c>
      <c r="C523" s="27">
        <v>603</v>
      </c>
      <c r="D523" s="27">
        <v>2</v>
      </c>
      <c r="E523" s="61">
        <v>6.45</v>
      </c>
      <c r="F523" s="506">
        <v>0</v>
      </c>
      <c r="G523" s="506">
        <v>0</v>
      </c>
      <c r="H523" s="480">
        <v>0</v>
      </c>
      <c r="I523" s="63">
        <v>0</v>
      </c>
      <c r="J523" s="149"/>
      <c r="K523" s="149"/>
      <c r="L523" s="149"/>
      <c r="M523" s="59">
        <v>6.45</v>
      </c>
      <c r="N523" s="59">
        <v>0</v>
      </c>
      <c r="O523" s="58">
        <v>6.45</v>
      </c>
      <c r="P523" s="201"/>
    </row>
    <row r="524" spans="1:16" ht="16.5" customHeight="1">
      <c r="A524" s="399" t="s">
        <v>636</v>
      </c>
      <c r="B524" s="27">
        <v>891</v>
      </c>
      <c r="C524" s="27">
        <v>895</v>
      </c>
      <c r="D524" s="27">
        <v>4</v>
      </c>
      <c r="E524" s="61">
        <v>12.9</v>
      </c>
      <c r="F524" s="506">
        <v>0</v>
      </c>
      <c r="G524" s="506">
        <v>0</v>
      </c>
      <c r="H524" s="480">
        <v>0</v>
      </c>
      <c r="I524" s="63">
        <v>0</v>
      </c>
      <c r="J524" s="149" t="s">
        <v>3341</v>
      </c>
      <c r="K524" s="149">
        <v>9.675</v>
      </c>
      <c r="L524" s="149">
        <v>0</v>
      </c>
      <c r="M524" s="59">
        <v>22.575</v>
      </c>
      <c r="N524" s="59">
        <v>0</v>
      </c>
      <c r="O524" s="58">
        <v>22.575</v>
      </c>
      <c r="P524" s="201"/>
    </row>
    <row r="525" spans="1:16" ht="16.5" customHeight="1">
      <c r="A525" s="411" t="s">
        <v>123</v>
      </c>
      <c r="B525" s="27">
        <v>787</v>
      </c>
      <c r="C525" s="27">
        <v>791</v>
      </c>
      <c r="D525" s="27">
        <v>4</v>
      </c>
      <c r="E525" s="61">
        <v>12.9</v>
      </c>
      <c r="F525" s="506">
        <v>0</v>
      </c>
      <c r="G525" s="506">
        <v>0</v>
      </c>
      <c r="H525" s="480">
        <v>0</v>
      </c>
      <c r="I525" s="63">
        <v>0</v>
      </c>
      <c r="J525" s="149" t="s">
        <v>2255</v>
      </c>
      <c r="K525" s="149">
        <v>0</v>
      </c>
      <c r="L525" s="149">
        <v>0</v>
      </c>
      <c r="M525" s="59">
        <v>12.9</v>
      </c>
      <c r="N525" s="59">
        <v>0</v>
      </c>
      <c r="O525" s="58">
        <v>12.9</v>
      </c>
      <c r="P525" s="201"/>
    </row>
    <row r="526" spans="1:16" ht="16.5" customHeight="1">
      <c r="A526" s="557" t="s">
        <v>1943</v>
      </c>
      <c r="B526" s="27">
        <v>932</v>
      </c>
      <c r="C526" s="27">
        <v>936</v>
      </c>
      <c r="D526" s="27">
        <v>4</v>
      </c>
      <c r="E526" s="61">
        <v>12.9</v>
      </c>
      <c r="F526" s="506">
        <v>0</v>
      </c>
      <c r="G526" s="506">
        <v>0</v>
      </c>
      <c r="H526" s="480">
        <v>0</v>
      </c>
      <c r="I526" s="63">
        <v>0</v>
      </c>
      <c r="J526" s="155" t="s">
        <v>548</v>
      </c>
      <c r="K526" s="149">
        <v>9.675</v>
      </c>
      <c r="L526" s="149">
        <v>0</v>
      </c>
      <c r="M526" s="59">
        <v>22.575</v>
      </c>
      <c r="N526" s="59">
        <v>0</v>
      </c>
      <c r="O526" s="58">
        <v>22.575</v>
      </c>
      <c r="P526" s="201"/>
    </row>
    <row r="527" spans="1:16" ht="16.5" customHeight="1">
      <c r="A527" s="399" t="s">
        <v>1795</v>
      </c>
      <c r="B527" s="27">
        <v>131</v>
      </c>
      <c r="C527" s="27">
        <v>131</v>
      </c>
      <c r="D527" s="27">
        <v>0</v>
      </c>
      <c r="E527" s="61">
        <v>0</v>
      </c>
      <c r="F527" s="506">
        <v>0</v>
      </c>
      <c r="G527" s="506">
        <v>0</v>
      </c>
      <c r="H527" s="480">
        <v>0</v>
      </c>
      <c r="I527" s="63">
        <v>0</v>
      </c>
      <c r="J527" s="149"/>
      <c r="K527" s="149"/>
      <c r="L527" s="149"/>
      <c r="M527" s="59">
        <v>0</v>
      </c>
      <c r="N527" s="59">
        <v>0</v>
      </c>
      <c r="O527" s="58">
        <v>0</v>
      </c>
      <c r="P527" s="201" t="s">
        <v>1997</v>
      </c>
    </row>
    <row r="528" spans="1:16" ht="16.5" customHeight="1">
      <c r="A528" s="557" t="s">
        <v>1369</v>
      </c>
      <c r="B528" s="27">
        <v>1047</v>
      </c>
      <c r="C528" s="27">
        <v>1052</v>
      </c>
      <c r="D528" s="27">
        <v>5</v>
      </c>
      <c r="E528" s="61">
        <v>16.125</v>
      </c>
      <c r="F528" s="506">
        <v>0</v>
      </c>
      <c r="G528" s="506">
        <v>0</v>
      </c>
      <c r="H528" s="480">
        <v>0</v>
      </c>
      <c r="I528" s="63">
        <v>0</v>
      </c>
      <c r="J528" s="149"/>
      <c r="K528" s="149"/>
      <c r="L528" s="149"/>
      <c r="M528" s="59">
        <v>16.125</v>
      </c>
      <c r="N528" s="59">
        <v>0</v>
      </c>
      <c r="O528" s="58">
        <v>16.125</v>
      </c>
      <c r="P528" s="201"/>
    </row>
    <row r="529" spans="1:16" ht="16.5" customHeight="1">
      <c r="A529" s="571" t="s">
        <v>1370</v>
      </c>
      <c r="B529" s="36">
        <v>849</v>
      </c>
      <c r="C529" s="36">
        <v>849</v>
      </c>
      <c r="D529" s="36">
        <v>0</v>
      </c>
      <c r="E529" s="215">
        <v>0</v>
      </c>
      <c r="F529" s="506">
        <v>0</v>
      </c>
      <c r="G529" s="506">
        <v>0</v>
      </c>
      <c r="H529" s="480">
        <v>0</v>
      </c>
      <c r="I529" s="217">
        <v>0</v>
      </c>
      <c r="J529" s="218"/>
      <c r="K529" s="237"/>
      <c r="L529" s="237"/>
      <c r="M529" s="238">
        <v>0</v>
      </c>
      <c r="N529" s="238">
        <v>0</v>
      </c>
      <c r="O529" s="239">
        <v>0</v>
      </c>
      <c r="P529" s="201" t="s">
        <v>1997</v>
      </c>
    </row>
    <row r="530" spans="1:16" ht="20.25">
      <c r="A530" s="572"/>
      <c r="B530" s="220"/>
      <c r="C530" s="220"/>
      <c r="D530" s="220"/>
      <c r="E530" s="222"/>
      <c r="F530" s="560"/>
      <c r="G530" s="560"/>
      <c r="H530" s="505" t="s">
        <v>2256</v>
      </c>
      <c r="I530" s="223"/>
      <c r="J530" s="224"/>
      <c r="K530" s="224"/>
      <c r="L530" s="224"/>
      <c r="M530" s="225"/>
      <c r="N530" s="225"/>
      <c r="O530" s="226"/>
      <c r="P530" s="201"/>
    </row>
    <row r="531" spans="1:16" ht="17.25" customHeight="1">
      <c r="A531" s="552" t="s">
        <v>2428</v>
      </c>
      <c r="B531" s="28">
        <v>1053</v>
      </c>
      <c r="C531" s="28">
        <v>1064</v>
      </c>
      <c r="D531" s="28">
        <v>11</v>
      </c>
      <c r="E531" s="56">
        <v>35.475</v>
      </c>
      <c r="F531" s="506">
        <v>0</v>
      </c>
      <c r="G531" s="506">
        <v>0</v>
      </c>
      <c r="H531" s="480">
        <v>0</v>
      </c>
      <c r="I531" s="58">
        <v>0</v>
      </c>
      <c r="J531" s="149"/>
      <c r="K531" s="149"/>
      <c r="L531" s="149"/>
      <c r="M531" s="59">
        <v>35.475</v>
      </c>
      <c r="N531" s="59">
        <v>0</v>
      </c>
      <c r="O531" s="58">
        <v>35.475</v>
      </c>
      <c r="P531" s="201"/>
    </row>
    <row r="532" spans="1:16" ht="17.25" customHeight="1">
      <c r="A532" s="411" t="s">
        <v>2429</v>
      </c>
      <c r="B532" s="27">
        <v>680</v>
      </c>
      <c r="C532" s="27">
        <v>685</v>
      </c>
      <c r="D532" s="27">
        <v>5</v>
      </c>
      <c r="E532" s="61">
        <v>16.125</v>
      </c>
      <c r="F532" s="506">
        <v>0</v>
      </c>
      <c r="G532" s="506">
        <v>0</v>
      </c>
      <c r="H532" s="480">
        <v>0</v>
      </c>
      <c r="I532" s="63">
        <v>0</v>
      </c>
      <c r="J532" s="149"/>
      <c r="K532" s="149"/>
      <c r="L532" s="149"/>
      <c r="M532" s="59">
        <v>16.125</v>
      </c>
      <c r="N532" s="59">
        <v>0</v>
      </c>
      <c r="O532" s="58">
        <v>16.125</v>
      </c>
      <c r="P532" s="201"/>
    </row>
    <row r="533" spans="1:16" ht="17.25" customHeight="1">
      <c r="A533" s="411" t="s">
        <v>2430</v>
      </c>
      <c r="B533" s="27">
        <v>222</v>
      </c>
      <c r="C533" s="27">
        <v>226</v>
      </c>
      <c r="D533" s="27">
        <v>4</v>
      </c>
      <c r="E533" s="61">
        <v>12.9</v>
      </c>
      <c r="F533" s="506">
        <v>0</v>
      </c>
      <c r="G533" s="506">
        <v>0</v>
      </c>
      <c r="H533" s="480">
        <v>0</v>
      </c>
      <c r="I533" s="63">
        <v>0</v>
      </c>
      <c r="J533" s="149"/>
      <c r="K533" s="149"/>
      <c r="L533" s="149"/>
      <c r="M533" s="59">
        <v>12.9</v>
      </c>
      <c r="N533" s="59">
        <v>0</v>
      </c>
      <c r="O533" s="58">
        <v>12.9</v>
      </c>
      <c r="P533" s="201"/>
    </row>
    <row r="534" spans="1:16" ht="17.25" customHeight="1">
      <c r="A534" s="411" t="s">
        <v>1182</v>
      </c>
      <c r="B534" s="27">
        <v>710</v>
      </c>
      <c r="C534" s="27">
        <v>718</v>
      </c>
      <c r="D534" s="27">
        <v>8</v>
      </c>
      <c r="E534" s="61">
        <v>25.8</v>
      </c>
      <c r="F534" s="506">
        <v>0</v>
      </c>
      <c r="G534" s="506">
        <v>0</v>
      </c>
      <c r="H534" s="480">
        <v>0</v>
      </c>
      <c r="I534" s="63">
        <v>0</v>
      </c>
      <c r="J534" s="27" t="s">
        <v>843</v>
      </c>
      <c r="K534" s="149">
        <v>19.35</v>
      </c>
      <c r="L534" s="149">
        <v>0</v>
      </c>
      <c r="M534" s="59">
        <v>45.15</v>
      </c>
      <c r="N534" s="59">
        <v>0</v>
      </c>
      <c r="O534" s="58">
        <v>45.15</v>
      </c>
      <c r="P534" s="201"/>
    </row>
    <row r="535" spans="1:16" ht="17.25" customHeight="1">
      <c r="A535" s="411" t="s">
        <v>3195</v>
      </c>
      <c r="B535" s="27">
        <v>767</v>
      </c>
      <c r="C535" s="27">
        <v>772</v>
      </c>
      <c r="D535" s="27">
        <v>5</v>
      </c>
      <c r="E535" s="61">
        <v>16.125</v>
      </c>
      <c r="F535" s="506">
        <v>0</v>
      </c>
      <c r="G535" s="506">
        <v>0</v>
      </c>
      <c r="H535" s="480">
        <v>0</v>
      </c>
      <c r="I535" s="63">
        <v>0</v>
      </c>
      <c r="J535" s="149"/>
      <c r="K535" s="149"/>
      <c r="L535" s="149"/>
      <c r="M535" s="59">
        <v>16.125</v>
      </c>
      <c r="N535" s="59">
        <v>0</v>
      </c>
      <c r="O535" s="58">
        <v>16.125</v>
      </c>
      <c r="P535" s="201"/>
    </row>
    <row r="536" spans="1:16" ht="17.25" customHeight="1">
      <c r="A536" s="411" t="s">
        <v>3196</v>
      </c>
      <c r="B536" s="27">
        <v>350</v>
      </c>
      <c r="C536" s="27">
        <v>355</v>
      </c>
      <c r="D536" s="27">
        <v>5</v>
      </c>
      <c r="E536" s="61">
        <v>16.125</v>
      </c>
      <c r="F536" s="506">
        <v>0</v>
      </c>
      <c r="G536" s="506">
        <v>0</v>
      </c>
      <c r="H536" s="480">
        <v>0</v>
      </c>
      <c r="I536" s="63">
        <v>0</v>
      </c>
      <c r="J536" s="149"/>
      <c r="K536" s="149"/>
      <c r="L536" s="149"/>
      <c r="M536" s="59">
        <v>16.125</v>
      </c>
      <c r="N536" s="59">
        <v>0</v>
      </c>
      <c r="O536" s="58">
        <v>16.125</v>
      </c>
      <c r="P536" s="201"/>
    </row>
    <row r="537" spans="1:16" ht="17.25" customHeight="1">
      <c r="A537" s="411" t="s">
        <v>739</v>
      </c>
      <c r="B537" s="27">
        <v>1903</v>
      </c>
      <c r="C537" s="27">
        <v>1923</v>
      </c>
      <c r="D537" s="27">
        <v>20</v>
      </c>
      <c r="E537" s="61">
        <v>64.5</v>
      </c>
      <c r="F537" s="506">
        <v>0</v>
      </c>
      <c r="G537" s="506">
        <v>0</v>
      </c>
      <c r="H537" s="480">
        <v>0</v>
      </c>
      <c r="I537" s="63">
        <v>0</v>
      </c>
      <c r="J537" s="149"/>
      <c r="K537" s="149"/>
      <c r="L537" s="149"/>
      <c r="M537" s="59">
        <v>64.5</v>
      </c>
      <c r="N537" s="59">
        <v>0</v>
      </c>
      <c r="O537" s="58">
        <v>64.5</v>
      </c>
      <c r="P537" s="201"/>
    </row>
    <row r="538" spans="1:16" ht="17.25" customHeight="1">
      <c r="A538" s="406" t="s">
        <v>1796</v>
      </c>
      <c r="B538" s="27">
        <v>751</v>
      </c>
      <c r="C538" s="27">
        <v>762</v>
      </c>
      <c r="D538" s="27">
        <v>11</v>
      </c>
      <c r="E538" s="61">
        <v>35.475</v>
      </c>
      <c r="F538" s="506">
        <v>0</v>
      </c>
      <c r="G538" s="506">
        <v>0</v>
      </c>
      <c r="H538" s="480">
        <v>0</v>
      </c>
      <c r="I538" s="63">
        <v>0</v>
      </c>
      <c r="J538" s="149"/>
      <c r="K538" s="149"/>
      <c r="L538" s="149"/>
      <c r="M538" s="59">
        <v>35.475</v>
      </c>
      <c r="N538" s="59">
        <v>0</v>
      </c>
      <c r="O538" s="58">
        <v>35.475</v>
      </c>
      <c r="P538" s="201"/>
    </row>
    <row r="539" spans="1:16" ht="29.25" customHeight="1">
      <c r="A539" s="411" t="s">
        <v>921</v>
      </c>
      <c r="B539" s="27">
        <v>555</v>
      </c>
      <c r="C539" s="27">
        <v>561</v>
      </c>
      <c r="D539" s="27">
        <v>6</v>
      </c>
      <c r="E539" s="61">
        <v>19.35</v>
      </c>
      <c r="F539" s="506">
        <v>0</v>
      </c>
      <c r="G539" s="506">
        <v>0</v>
      </c>
      <c r="H539" s="480">
        <v>0</v>
      </c>
      <c r="I539" s="63">
        <v>0</v>
      </c>
      <c r="J539" s="396" t="s">
        <v>1131</v>
      </c>
      <c r="K539" s="149">
        <v>16.125</v>
      </c>
      <c r="L539" s="149">
        <v>0</v>
      </c>
      <c r="M539" s="59">
        <v>35.475</v>
      </c>
      <c r="N539" s="59">
        <v>0</v>
      </c>
      <c r="O539" s="58">
        <v>35.475</v>
      </c>
      <c r="P539" s="201"/>
    </row>
    <row r="540" spans="1:16" ht="17.25" customHeight="1">
      <c r="A540" s="418" t="s">
        <v>922</v>
      </c>
      <c r="B540" s="27">
        <v>895</v>
      </c>
      <c r="C540" s="27">
        <v>902</v>
      </c>
      <c r="D540" s="27">
        <v>7</v>
      </c>
      <c r="E540" s="61">
        <v>22.575</v>
      </c>
      <c r="F540" s="506">
        <v>0</v>
      </c>
      <c r="G540" s="506">
        <v>0</v>
      </c>
      <c r="H540" s="480">
        <v>0</v>
      </c>
      <c r="I540" s="63">
        <v>0</v>
      </c>
      <c r="J540" s="149"/>
      <c r="K540" s="149"/>
      <c r="L540" s="149"/>
      <c r="M540" s="59">
        <v>22.575</v>
      </c>
      <c r="N540" s="59">
        <v>0</v>
      </c>
      <c r="O540" s="58">
        <v>22.575</v>
      </c>
      <c r="P540" s="201"/>
    </row>
    <row r="541" spans="1:16" ht="17.25" customHeight="1">
      <c r="A541" s="418" t="s">
        <v>906</v>
      </c>
      <c r="B541" s="27">
        <v>1810</v>
      </c>
      <c r="C541" s="27">
        <v>1819</v>
      </c>
      <c r="D541" s="27">
        <v>9</v>
      </c>
      <c r="E541" s="61">
        <v>29.025</v>
      </c>
      <c r="F541" s="506">
        <v>0</v>
      </c>
      <c r="G541" s="506">
        <v>0</v>
      </c>
      <c r="H541" s="480">
        <v>0</v>
      </c>
      <c r="I541" s="63">
        <v>0</v>
      </c>
      <c r="J541" s="149"/>
      <c r="K541" s="149"/>
      <c r="L541" s="149"/>
      <c r="M541" s="59">
        <v>29.025</v>
      </c>
      <c r="N541" s="59">
        <v>0</v>
      </c>
      <c r="O541" s="58">
        <v>29.025</v>
      </c>
      <c r="P541" s="201"/>
    </row>
    <row r="542" spans="1:16" ht="17.25" customHeight="1">
      <c r="A542" s="411" t="s">
        <v>907</v>
      </c>
      <c r="B542" s="27">
        <v>1187</v>
      </c>
      <c r="C542" s="27">
        <v>1192</v>
      </c>
      <c r="D542" s="27">
        <v>5</v>
      </c>
      <c r="E542" s="61">
        <v>16.125</v>
      </c>
      <c r="F542" s="506">
        <v>0</v>
      </c>
      <c r="G542" s="506">
        <v>0</v>
      </c>
      <c r="H542" s="480">
        <v>0</v>
      </c>
      <c r="I542" s="63">
        <v>0</v>
      </c>
      <c r="J542" s="149"/>
      <c r="K542" s="149"/>
      <c r="L542" s="149"/>
      <c r="M542" s="59">
        <v>16.125</v>
      </c>
      <c r="N542" s="59">
        <v>0</v>
      </c>
      <c r="O542" s="58">
        <v>16.125</v>
      </c>
      <c r="P542" s="201"/>
    </row>
    <row r="543" spans="1:16" ht="17.25" customHeight="1">
      <c r="A543" s="418" t="s">
        <v>3289</v>
      </c>
      <c r="B543" s="27">
        <v>43</v>
      </c>
      <c r="C543" s="27">
        <v>45</v>
      </c>
      <c r="D543" s="27">
        <v>2</v>
      </c>
      <c r="E543" s="61">
        <v>6.45</v>
      </c>
      <c r="F543" s="506">
        <v>0</v>
      </c>
      <c r="G543" s="506">
        <v>0</v>
      </c>
      <c r="H543" s="480">
        <v>0</v>
      </c>
      <c r="I543" s="63">
        <v>0</v>
      </c>
      <c r="J543" s="27" t="s">
        <v>175</v>
      </c>
      <c r="K543" s="149">
        <v>9.675</v>
      </c>
      <c r="L543" s="149">
        <v>0</v>
      </c>
      <c r="M543" s="59">
        <v>16.125</v>
      </c>
      <c r="N543" s="59">
        <v>0</v>
      </c>
      <c r="O543" s="58">
        <v>16.125</v>
      </c>
      <c r="P543" s="201"/>
    </row>
    <row r="544" spans="1:16" ht="17.25" customHeight="1">
      <c r="A544" s="418" t="s">
        <v>1370</v>
      </c>
      <c r="B544" s="27">
        <v>1183</v>
      </c>
      <c r="C544" s="27">
        <v>1190</v>
      </c>
      <c r="D544" s="27">
        <v>7</v>
      </c>
      <c r="E544" s="61">
        <v>22.575</v>
      </c>
      <c r="F544" s="506">
        <v>0</v>
      </c>
      <c r="G544" s="506">
        <v>0</v>
      </c>
      <c r="H544" s="480">
        <v>0</v>
      </c>
      <c r="I544" s="63">
        <v>0</v>
      </c>
      <c r="J544" s="36" t="s">
        <v>2427</v>
      </c>
      <c r="K544" s="149">
        <v>0</v>
      </c>
      <c r="L544" s="149">
        <v>0</v>
      </c>
      <c r="M544" s="59">
        <v>22.575</v>
      </c>
      <c r="N544" s="59">
        <v>0</v>
      </c>
      <c r="O544" s="58">
        <v>22.575</v>
      </c>
      <c r="P544" s="201"/>
    </row>
    <row r="545" spans="1:16" ht="17.25" customHeight="1">
      <c r="A545" s="418" t="s">
        <v>2488</v>
      </c>
      <c r="B545" s="27">
        <v>397</v>
      </c>
      <c r="C545" s="27">
        <v>402</v>
      </c>
      <c r="D545" s="27">
        <v>5</v>
      </c>
      <c r="E545" s="61">
        <v>16.125</v>
      </c>
      <c r="F545" s="506">
        <v>0</v>
      </c>
      <c r="G545" s="506">
        <v>0</v>
      </c>
      <c r="H545" s="480">
        <v>0</v>
      </c>
      <c r="I545" s="63">
        <v>0</v>
      </c>
      <c r="J545" s="155" t="s">
        <v>547</v>
      </c>
      <c r="K545" s="149">
        <v>9.675</v>
      </c>
      <c r="L545" s="149">
        <v>0</v>
      </c>
      <c r="M545" s="59">
        <v>25.8</v>
      </c>
      <c r="N545" s="59">
        <v>0</v>
      </c>
      <c r="O545" s="58">
        <v>25.8</v>
      </c>
      <c r="P545" s="201"/>
    </row>
    <row r="546" spans="1:16" ht="17.25" customHeight="1">
      <c r="A546" s="418" t="s">
        <v>2489</v>
      </c>
      <c r="B546" s="27">
        <v>940</v>
      </c>
      <c r="C546" s="27">
        <v>952</v>
      </c>
      <c r="D546" s="27">
        <v>12</v>
      </c>
      <c r="E546" s="61">
        <v>38.7</v>
      </c>
      <c r="F546" s="506">
        <v>0</v>
      </c>
      <c r="G546" s="506">
        <v>0</v>
      </c>
      <c r="H546" s="480">
        <v>0</v>
      </c>
      <c r="I546" s="63">
        <v>0</v>
      </c>
      <c r="J546" s="149"/>
      <c r="K546" s="149"/>
      <c r="L546" s="149"/>
      <c r="M546" s="59">
        <v>38.7</v>
      </c>
      <c r="N546" s="59">
        <v>0</v>
      </c>
      <c r="O546" s="58">
        <v>38.7</v>
      </c>
      <c r="P546" s="201"/>
    </row>
    <row r="547" spans="1:16" ht="17.25" customHeight="1">
      <c r="A547" s="411" t="s">
        <v>908</v>
      </c>
      <c r="B547" s="27">
        <v>1038</v>
      </c>
      <c r="C547" s="27">
        <v>1042</v>
      </c>
      <c r="D547" s="27">
        <v>4</v>
      </c>
      <c r="E547" s="61">
        <v>12.9</v>
      </c>
      <c r="F547" s="506">
        <v>0</v>
      </c>
      <c r="G547" s="506">
        <v>0</v>
      </c>
      <c r="H547" s="480">
        <v>0</v>
      </c>
      <c r="I547" s="63">
        <v>0</v>
      </c>
      <c r="J547" s="149"/>
      <c r="K547" s="149"/>
      <c r="L547" s="149"/>
      <c r="M547" s="59">
        <v>12.9</v>
      </c>
      <c r="N547" s="59">
        <v>0</v>
      </c>
      <c r="O547" s="58">
        <v>12.9</v>
      </c>
      <c r="P547" s="201"/>
    </row>
    <row r="548" spans="1:16" ht="17.25" customHeight="1">
      <c r="A548" s="411" t="s">
        <v>412</v>
      </c>
      <c r="B548" s="27">
        <v>909</v>
      </c>
      <c r="C548" s="27">
        <v>913</v>
      </c>
      <c r="D548" s="27">
        <v>4</v>
      </c>
      <c r="E548" s="61">
        <v>12.9</v>
      </c>
      <c r="F548" s="506">
        <v>0</v>
      </c>
      <c r="G548" s="506">
        <v>0</v>
      </c>
      <c r="H548" s="480">
        <v>0</v>
      </c>
      <c r="I548" s="63">
        <v>0</v>
      </c>
      <c r="J548" s="27" t="s">
        <v>649</v>
      </c>
      <c r="K548" s="149">
        <v>25.8</v>
      </c>
      <c r="L548" s="149">
        <v>0</v>
      </c>
      <c r="M548" s="59">
        <v>38.7</v>
      </c>
      <c r="N548" s="59">
        <v>0</v>
      </c>
      <c r="O548" s="58">
        <v>38.7</v>
      </c>
      <c r="P548" s="201"/>
    </row>
    <row r="549" spans="1:16" ht="17.25" customHeight="1">
      <c r="A549" s="406" t="s">
        <v>1797</v>
      </c>
      <c r="B549" s="27">
        <v>515</v>
      </c>
      <c r="C549" s="27">
        <v>520</v>
      </c>
      <c r="D549" s="27">
        <v>5</v>
      </c>
      <c r="E549" s="61">
        <v>16.125</v>
      </c>
      <c r="F549" s="506">
        <v>0</v>
      </c>
      <c r="G549" s="506">
        <v>0</v>
      </c>
      <c r="H549" s="480">
        <v>0</v>
      </c>
      <c r="I549" s="63">
        <v>0</v>
      </c>
      <c r="J549" s="149"/>
      <c r="K549" s="149"/>
      <c r="L549" s="149"/>
      <c r="M549" s="59">
        <v>16.125</v>
      </c>
      <c r="N549" s="59">
        <v>0</v>
      </c>
      <c r="O549" s="58">
        <v>16.125</v>
      </c>
      <c r="P549" s="201"/>
    </row>
    <row r="550" spans="1:16" ht="17.25" customHeight="1">
      <c r="A550" s="399" t="s">
        <v>1798</v>
      </c>
      <c r="B550" s="27">
        <v>1062</v>
      </c>
      <c r="C550" s="27">
        <v>1067</v>
      </c>
      <c r="D550" s="27">
        <v>5</v>
      </c>
      <c r="E550" s="61">
        <v>16.125</v>
      </c>
      <c r="F550" s="506">
        <v>0</v>
      </c>
      <c r="G550" s="506">
        <v>0</v>
      </c>
      <c r="H550" s="480">
        <v>0</v>
      </c>
      <c r="I550" s="63">
        <v>0</v>
      </c>
      <c r="J550" s="149"/>
      <c r="K550" s="149"/>
      <c r="L550" s="149"/>
      <c r="M550" s="59">
        <v>16.125</v>
      </c>
      <c r="N550" s="59">
        <v>0</v>
      </c>
      <c r="O550" s="58">
        <v>16.125</v>
      </c>
      <c r="P550" s="201"/>
    </row>
    <row r="551" spans="1:16" ht="17.25" customHeight="1">
      <c r="A551" s="418" t="s">
        <v>1148</v>
      </c>
      <c r="B551" s="27">
        <v>511</v>
      </c>
      <c r="C551" s="27">
        <v>514</v>
      </c>
      <c r="D551" s="27">
        <v>3</v>
      </c>
      <c r="E551" s="61">
        <v>9.675</v>
      </c>
      <c r="F551" s="506">
        <v>0</v>
      </c>
      <c r="G551" s="506">
        <v>0</v>
      </c>
      <c r="H551" s="480">
        <v>0</v>
      </c>
      <c r="I551" s="63">
        <v>0</v>
      </c>
      <c r="J551" s="149"/>
      <c r="K551" s="149"/>
      <c r="L551" s="149"/>
      <c r="M551" s="59">
        <v>9.675</v>
      </c>
      <c r="N551" s="59">
        <v>0</v>
      </c>
      <c r="O551" s="58">
        <v>9.675</v>
      </c>
      <c r="P551" s="201"/>
    </row>
    <row r="552" spans="1:16" ht="17.25" customHeight="1">
      <c r="A552" s="406" t="s">
        <v>1799</v>
      </c>
      <c r="B552" s="27">
        <v>268</v>
      </c>
      <c r="C552" s="27">
        <v>272</v>
      </c>
      <c r="D552" s="27">
        <v>4</v>
      </c>
      <c r="E552" s="61">
        <v>12.9</v>
      </c>
      <c r="F552" s="506">
        <v>0</v>
      </c>
      <c r="G552" s="506">
        <v>0</v>
      </c>
      <c r="H552" s="480">
        <v>0</v>
      </c>
      <c r="I552" s="63">
        <v>0</v>
      </c>
      <c r="J552" s="149"/>
      <c r="K552" s="149"/>
      <c r="L552" s="149"/>
      <c r="M552" s="59">
        <v>12.9</v>
      </c>
      <c r="N552" s="59">
        <v>0</v>
      </c>
      <c r="O552" s="58">
        <v>12.9</v>
      </c>
      <c r="P552" s="201"/>
    </row>
    <row r="553" spans="1:16" ht="17.25" customHeight="1">
      <c r="A553" s="418" t="s">
        <v>1773</v>
      </c>
      <c r="B553" s="27">
        <v>360</v>
      </c>
      <c r="C553" s="27">
        <v>365</v>
      </c>
      <c r="D553" s="27">
        <v>5</v>
      </c>
      <c r="E553" s="61">
        <v>16.125</v>
      </c>
      <c r="F553" s="506">
        <v>0</v>
      </c>
      <c r="G553" s="506">
        <v>0</v>
      </c>
      <c r="H553" s="480">
        <v>0</v>
      </c>
      <c r="I553" s="63">
        <v>0</v>
      </c>
      <c r="J553" s="149"/>
      <c r="K553" s="149"/>
      <c r="L553" s="149"/>
      <c r="M553" s="59">
        <v>16.125</v>
      </c>
      <c r="N553" s="59">
        <v>0</v>
      </c>
      <c r="O553" s="58">
        <v>16.125</v>
      </c>
      <c r="P553" s="201"/>
    </row>
    <row r="554" spans="1:16" ht="17.25" customHeight="1">
      <c r="A554" s="399" t="s">
        <v>1800</v>
      </c>
      <c r="B554" s="27">
        <v>1077</v>
      </c>
      <c r="C554" s="27">
        <v>1082</v>
      </c>
      <c r="D554" s="27">
        <v>5</v>
      </c>
      <c r="E554" s="61">
        <v>16.125</v>
      </c>
      <c r="F554" s="506">
        <v>0</v>
      </c>
      <c r="G554" s="506">
        <v>0</v>
      </c>
      <c r="H554" s="480">
        <v>0</v>
      </c>
      <c r="I554" s="63">
        <v>0</v>
      </c>
      <c r="J554" s="149"/>
      <c r="K554" s="149"/>
      <c r="L554" s="149"/>
      <c r="M554" s="59">
        <v>16.125</v>
      </c>
      <c r="N554" s="59">
        <v>0</v>
      </c>
      <c r="O554" s="58">
        <v>16.125</v>
      </c>
      <c r="P554" s="201"/>
    </row>
    <row r="555" spans="1:16" ht="17.25" customHeight="1">
      <c r="A555" s="406" t="s">
        <v>1801</v>
      </c>
      <c r="B555" s="27">
        <v>260</v>
      </c>
      <c r="C555" s="27">
        <v>260</v>
      </c>
      <c r="D555" s="27">
        <v>0</v>
      </c>
      <c r="E555" s="61">
        <v>0</v>
      </c>
      <c r="F555" s="506">
        <v>0</v>
      </c>
      <c r="G555" s="506">
        <v>0</v>
      </c>
      <c r="H555" s="480">
        <v>0</v>
      </c>
      <c r="I555" s="63">
        <v>0</v>
      </c>
      <c r="J555" s="149"/>
      <c r="K555" s="149"/>
      <c r="L555" s="149"/>
      <c r="M555" s="59">
        <v>0</v>
      </c>
      <c r="N555" s="59">
        <v>0</v>
      </c>
      <c r="O555" s="58">
        <v>0</v>
      </c>
      <c r="P555" s="201" t="s">
        <v>1997</v>
      </c>
    </row>
    <row r="556" spans="1:16" ht="17.25" customHeight="1">
      <c r="A556" s="411" t="s">
        <v>178</v>
      </c>
      <c r="B556" s="27">
        <v>728</v>
      </c>
      <c r="C556" s="27">
        <v>732</v>
      </c>
      <c r="D556" s="27">
        <v>4</v>
      </c>
      <c r="E556" s="61">
        <v>12.9</v>
      </c>
      <c r="F556" s="506">
        <v>0</v>
      </c>
      <c r="G556" s="506">
        <v>0</v>
      </c>
      <c r="H556" s="480">
        <v>0</v>
      </c>
      <c r="I556" s="63">
        <v>0</v>
      </c>
      <c r="J556" s="149"/>
      <c r="K556" s="149"/>
      <c r="L556" s="149"/>
      <c r="M556" s="59">
        <v>12.9</v>
      </c>
      <c r="N556" s="59">
        <v>0</v>
      </c>
      <c r="O556" s="58">
        <v>12.9</v>
      </c>
      <c r="P556" s="201"/>
    </row>
    <row r="557" spans="1:16" ht="17.25" customHeight="1">
      <c r="A557" s="399" t="s">
        <v>921</v>
      </c>
      <c r="B557" s="27">
        <v>4980</v>
      </c>
      <c r="C557" s="27">
        <v>4985</v>
      </c>
      <c r="D557" s="27">
        <v>5</v>
      </c>
      <c r="E557" s="61">
        <v>16.125</v>
      </c>
      <c r="F557" s="506">
        <v>0</v>
      </c>
      <c r="G557" s="506">
        <v>0</v>
      </c>
      <c r="H557" s="480">
        <v>0</v>
      </c>
      <c r="I557" s="63">
        <v>0</v>
      </c>
      <c r="J557" s="149"/>
      <c r="K557" s="149"/>
      <c r="L557" s="149"/>
      <c r="M557" s="59">
        <v>16.125</v>
      </c>
      <c r="N557" s="59">
        <v>0</v>
      </c>
      <c r="O557" s="58">
        <v>16.125</v>
      </c>
      <c r="P557" s="201"/>
    </row>
    <row r="558" spans="1:16" ht="17.25" customHeight="1">
      <c r="A558" s="411" t="s">
        <v>605</v>
      </c>
      <c r="B558" s="27">
        <v>490</v>
      </c>
      <c r="C558" s="27">
        <v>495</v>
      </c>
      <c r="D558" s="27">
        <v>5</v>
      </c>
      <c r="E558" s="61">
        <v>16.125</v>
      </c>
      <c r="F558" s="506">
        <v>0</v>
      </c>
      <c r="G558" s="506">
        <v>0</v>
      </c>
      <c r="H558" s="480">
        <v>0</v>
      </c>
      <c r="I558" s="63">
        <v>0</v>
      </c>
      <c r="J558" s="149"/>
      <c r="K558" s="149"/>
      <c r="L558" s="149"/>
      <c r="M558" s="59">
        <v>16.125</v>
      </c>
      <c r="N558" s="59">
        <v>0</v>
      </c>
      <c r="O558" s="58">
        <v>16.125</v>
      </c>
      <c r="P558" s="201"/>
    </row>
    <row r="559" spans="1:16" ht="17.25" customHeight="1">
      <c r="A559" s="401" t="s">
        <v>1191</v>
      </c>
      <c r="B559" s="27">
        <v>628</v>
      </c>
      <c r="C559" s="27">
        <v>640</v>
      </c>
      <c r="D559" s="27">
        <v>12</v>
      </c>
      <c r="E559" s="61">
        <v>38.7</v>
      </c>
      <c r="F559" s="506">
        <v>0</v>
      </c>
      <c r="G559" s="506">
        <v>0</v>
      </c>
      <c r="H559" s="480">
        <v>0</v>
      </c>
      <c r="I559" s="63">
        <v>0</v>
      </c>
      <c r="J559" s="149"/>
      <c r="K559" s="149"/>
      <c r="L559" s="149"/>
      <c r="M559" s="59">
        <v>38.7</v>
      </c>
      <c r="N559" s="59">
        <v>0</v>
      </c>
      <c r="O559" s="58">
        <v>38.7</v>
      </c>
      <c r="P559" s="201"/>
    </row>
    <row r="560" spans="1:16" ht="17.25" customHeight="1">
      <c r="A560" s="411" t="s">
        <v>105</v>
      </c>
      <c r="B560" s="27">
        <v>570</v>
      </c>
      <c r="C560" s="27">
        <v>580</v>
      </c>
      <c r="D560" s="27">
        <v>10</v>
      </c>
      <c r="E560" s="61">
        <v>32.25</v>
      </c>
      <c r="F560" s="506">
        <v>0</v>
      </c>
      <c r="G560" s="506">
        <v>0</v>
      </c>
      <c r="H560" s="480">
        <v>0</v>
      </c>
      <c r="I560" s="63">
        <v>0</v>
      </c>
      <c r="J560" s="149"/>
      <c r="K560" s="149"/>
      <c r="L560" s="149"/>
      <c r="M560" s="59">
        <v>32.25</v>
      </c>
      <c r="N560" s="59">
        <v>0</v>
      </c>
      <c r="O560" s="58">
        <v>32.25</v>
      </c>
      <c r="P560" s="201"/>
    </row>
    <row r="561" spans="1:16" ht="17.25" customHeight="1">
      <c r="A561" s="411" t="s">
        <v>1193</v>
      </c>
      <c r="B561" s="27">
        <v>685</v>
      </c>
      <c r="C561" s="27">
        <v>688</v>
      </c>
      <c r="D561" s="27">
        <v>3</v>
      </c>
      <c r="E561" s="61">
        <v>9.675</v>
      </c>
      <c r="F561" s="506">
        <v>0</v>
      </c>
      <c r="G561" s="506">
        <v>0</v>
      </c>
      <c r="H561" s="480">
        <v>0</v>
      </c>
      <c r="I561" s="63">
        <v>0</v>
      </c>
      <c r="J561" s="149"/>
      <c r="K561" s="149"/>
      <c r="L561" s="149"/>
      <c r="M561" s="59">
        <v>9.675</v>
      </c>
      <c r="N561" s="59">
        <v>0</v>
      </c>
      <c r="O561" s="58">
        <v>9.675</v>
      </c>
      <c r="P561" s="201"/>
    </row>
    <row r="562" spans="1:16" ht="17.25" customHeight="1">
      <c r="A562" s="557" t="s">
        <v>1362</v>
      </c>
      <c r="B562" s="27">
        <v>1038</v>
      </c>
      <c r="C562" s="27">
        <v>1042</v>
      </c>
      <c r="D562" s="27">
        <v>4</v>
      </c>
      <c r="E562" s="61">
        <v>12.9</v>
      </c>
      <c r="F562" s="506">
        <v>0</v>
      </c>
      <c r="G562" s="506">
        <v>0</v>
      </c>
      <c r="H562" s="480">
        <v>0</v>
      </c>
      <c r="I562" s="63">
        <v>0</v>
      </c>
      <c r="J562" s="155" t="s">
        <v>129</v>
      </c>
      <c r="K562" s="149">
        <v>32.25</v>
      </c>
      <c r="L562" s="149">
        <v>0</v>
      </c>
      <c r="M562" s="59">
        <v>45.15</v>
      </c>
      <c r="N562" s="59">
        <v>0</v>
      </c>
      <c r="O562" s="58">
        <v>45.15</v>
      </c>
      <c r="P562" s="201"/>
    </row>
    <row r="563" spans="1:16" ht="17.25" customHeight="1">
      <c r="A563" s="418" t="s">
        <v>1194</v>
      </c>
      <c r="B563" s="27">
        <v>760</v>
      </c>
      <c r="C563" s="27">
        <v>768</v>
      </c>
      <c r="D563" s="27">
        <v>8</v>
      </c>
      <c r="E563" s="61">
        <v>25.8</v>
      </c>
      <c r="F563" s="506">
        <v>0</v>
      </c>
      <c r="G563" s="506">
        <v>0</v>
      </c>
      <c r="H563" s="480">
        <v>0</v>
      </c>
      <c r="I563" s="63">
        <v>0</v>
      </c>
      <c r="J563" s="149" t="s">
        <v>1887</v>
      </c>
      <c r="K563" s="149">
        <v>12.9</v>
      </c>
      <c r="L563" s="149">
        <v>0</v>
      </c>
      <c r="M563" s="59">
        <v>38.7</v>
      </c>
      <c r="N563" s="59">
        <v>0</v>
      </c>
      <c r="O563" s="58">
        <v>38.7</v>
      </c>
      <c r="P563" s="201"/>
    </row>
    <row r="564" spans="1:16" ht="17.25" customHeight="1">
      <c r="A564" s="406" t="s">
        <v>1802</v>
      </c>
      <c r="B564" s="27">
        <v>360</v>
      </c>
      <c r="C564" s="27">
        <v>360</v>
      </c>
      <c r="D564" s="27">
        <v>0</v>
      </c>
      <c r="E564" s="61">
        <v>0</v>
      </c>
      <c r="F564" s="506">
        <v>0</v>
      </c>
      <c r="G564" s="506">
        <v>0</v>
      </c>
      <c r="H564" s="480">
        <v>0</v>
      </c>
      <c r="I564" s="63">
        <v>0</v>
      </c>
      <c r="J564" s="149"/>
      <c r="K564" s="149"/>
      <c r="L564" s="149"/>
      <c r="M564" s="59">
        <v>0</v>
      </c>
      <c r="N564" s="59">
        <v>0</v>
      </c>
      <c r="O564" s="58">
        <v>0</v>
      </c>
      <c r="P564" s="201" t="s">
        <v>1997</v>
      </c>
    </row>
    <row r="565" spans="1:16" ht="17.25" customHeight="1">
      <c r="A565" s="411" t="s">
        <v>1805</v>
      </c>
      <c r="B565" s="27">
        <v>276</v>
      </c>
      <c r="C565" s="27">
        <v>278</v>
      </c>
      <c r="D565" s="27">
        <v>2</v>
      </c>
      <c r="E565" s="61">
        <v>6.45</v>
      </c>
      <c r="F565" s="506">
        <v>0</v>
      </c>
      <c r="G565" s="506">
        <v>0</v>
      </c>
      <c r="H565" s="480">
        <v>0</v>
      </c>
      <c r="I565" s="63">
        <v>0</v>
      </c>
      <c r="J565" s="149"/>
      <c r="K565" s="149"/>
      <c r="L565" s="149"/>
      <c r="M565" s="59">
        <v>6.45</v>
      </c>
      <c r="N565" s="59">
        <v>0</v>
      </c>
      <c r="O565" s="58">
        <v>6.45</v>
      </c>
      <c r="P565" s="201"/>
    </row>
    <row r="566" spans="1:16" ht="17.25" customHeight="1">
      <c r="A566" s="411" t="s">
        <v>381</v>
      </c>
      <c r="B566" s="27">
        <v>890</v>
      </c>
      <c r="C566" s="27">
        <v>890</v>
      </c>
      <c r="D566" s="27">
        <v>0</v>
      </c>
      <c r="E566" s="61">
        <v>0</v>
      </c>
      <c r="F566" s="506">
        <v>0</v>
      </c>
      <c r="G566" s="506">
        <v>0</v>
      </c>
      <c r="H566" s="480">
        <v>0</v>
      </c>
      <c r="I566" s="63">
        <v>0</v>
      </c>
      <c r="J566" s="137"/>
      <c r="K566" s="149"/>
      <c r="L566" s="149"/>
      <c r="M566" s="59">
        <v>0</v>
      </c>
      <c r="N566" s="59">
        <v>0</v>
      </c>
      <c r="O566" s="58">
        <v>0</v>
      </c>
      <c r="P566" s="201" t="s">
        <v>1997</v>
      </c>
    </row>
    <row r="567" spans="1:16" ht="17.25" customHeight="1">
      <c r="A567" s="411" t="s">
        <v>715</v>
      </c>
      <c r="B567" s="27">
        <v>737</v>
      </c>
      <c r="C567" s="27">
        <v>739</v>
      </c>
      <c r="D567" s="27">
        <v>2</v>
      </c>
      <c r="E567" s="61">
        <v>6.45</v>
      </c>
      <c r="F567" s="506">
        <v>0</v>
      </c>
      <c r="G567" s="506">
        <v>0</v>
      </c>
      <c r="H567" s="480">
        <v>0</v>
      </c>
      <c r="I567" s="63">
        <v>0</v>
      </c>
      <c r="J567" s="149"/>
      <c r="K567" s="149"/>
      <c r="L567" s="149"/>
      <c r="M567" s="59">
        <v>6.45</v>
      </c>
      <c r="N567" s="59">
        <v>0</v>
      </c>
      <c r="O567" s="58">
        <v>6.45</v>
      </c>
      <c r="P567" s="201"/>
    </row>
    <row r="568" spans="1:16" ht="17.25" customHeight="1">
      <c r="A568" s="411" t="s">
        <v>1880</v>
      </c>
      <c r="B568" s="27">
        <v>860</v>
      </c>
      <c r="C568" s="27">
        <v>865</v>
      </c>
      <c r="D568" s="27">
        <v>5</v>
      </c>
      <c r="E568" s="61">
        <v>16.125</v>
      </c>
      <c r="F568" s="506">
        <v>0</v>
      </c>
      <c r="G568" s="506">
        <v>0</v>
      </c>
      <c r="H568" s="480">
        <v>0</v>
      </c>
      <c r="I568" s="63">
        <v>0</v>
      </c>
      <c r="J568" s="155" t="s">
        <v>1971</v>
      </c>
      <c r="K568" s="150">
        <v>30.775</v>
      </c>
      <c r="L568" s="150">
        <v>89.65</v>
      </c>
      <c r="M568" s="59">
        <v>46.9</v>
      </c>
      <c r="N568" s="59">
        <v>89.65</v>
      </c>
      <c r="O568" s="58">
        <v>136.55</v>
      </c>
      <c r="P568" s="201"/>
    </row>
    <row r="569" spans="1:16" ht="17.25" customHeight="1">
      <c r="A569" s="418" t="s">
        <v>151</v>
      </c>
      <c r="B569" s="27">
        <v>438</v>
      </c>
      <c r="C569" s="27">
        <v>442</v>
      </c>
      <c r="D569" s="27">
        <v>4</v>
      </c>
      <c r="E569" s="61">
        <v>12.9</v>
      </c>
      <c r="F569" s="506">
        <v>0</v>
      </c>
      <c r="G569" s="506">
        <v>0</v>
      </c>
      <c r="H569" s="480">
        <v>0</v>
      </c>
      <c r="I569" s="63">
        <v>0</v>
      </c>
      <c r="J569" s="149"/>
      <c r="K569" s="149"/>
      <c r="L569" s="149"/>
      <c r="M569" s="59">
        <v>12.9</v>
      </c>
      <c r="N569" s="59">
        <v>0</v>
      </c>
      <c r="O569" s="58">
        <v>12.9</v>
      </c>
      <c r="P569" s="201"/>
    </row>
    <row r="570" spans="1:16" ht="17.25" customHeight="1">
      <c r="A570" s="406" t="s">
        <v>2909</v>
      </c>
      <c r="B570" s="27">
        <v>925</v>
      </c>
      <c r="C570" s="27">
        <v>925</v>
      </c>
      <c r="D570" s="27">
        <v>0</v>
      </c>
      <c r="E570" s="61">
        <v>0</v>
      </c>
      <c r="F570" s="506">
        <v>0</v>
      </c>
      <c r="G570" s="506">
        <v>0</v>
      </c>
      <c r="H570" s="480">
        <v>0</v>
      </c>
      <c r="I570" s="63">
        <v>0</v>
      </c>
      <c r="J570" s="149"/>
      <c r="K570" s="149"/>
      <c r="L570" s="149"/>
      <c r="M570" s="59">
        <v>0</v>
      </c>
      <c r="N570" s="59">
        <v>0</v>
      </c>
      <c r="O570" s="58">
        <v>0</v>
      </c>
      <c r="P570" s="201" t="s">
        <v>1997</v>
      </c>
    </row>
    <row r="571" spans="1:16" ht="17.25" customHeight="1">
      <c r="A571" s="401" t="s">
        <v>2257</v>
      </c>
      <c r="B571" s="27">
        <v>663</v>
      </c>
      <c r="C571" s="27">
        <v>667</v>
      </c>
      <c r="D571" s="27">
        <v>4</v>
      </c>
      <c r="E571" s="61">
        <v>12.9</v>
      </c>
      <c r="F571" s="506">
        <v>0</v>
      </c>
      <c r="G571" s="506">
        <v>0</v>
      </c>
      <c r="H571" s="509">
        <v>0</v>
      </c>
      <c r="I571" s="63">
        <v>0</v>
      </c>
      <c r="J571" s="149"/>
      <c r="K571" s="149"/>
      <c r="L571" s="149"/>
      <c r="M571" s="59">
        <v>12.9</v>
      </c>
      <c r="N571" s="59">
        <v>0</v>
      </c>
      <c r="O571" s="58">
        <v>12.9</v>
      </c>
      <c r="P571" s="201"/>
    </row>
    <row r="572" spans="1:16" ht="17.25" customHeight="1" thickBot="1">
      <c r="A572" s="411" t="s">
        <v>2910</v>
      </c>
      <c r="B572" s="65">
        <v>340</v>
      </c>
      <c r="C572" s="65">
        <v>348</v>
      </c>
      <c r="D572" s="65">
        <v>8</v>
      </c>
      <c r="E572" s="66">
        <v>25.8</v>
      </c>
      <c r="F572" s="506">
        <v>0</v>
      </c>
      <c r="G572" s="506">
        <v>0</v>
      </c>
      <c r="H572" s="504">
        <v>0</v>
      </c>
      <c r="I572" s="477">
        <v>0</v>
      </c>
      <c r="J572" s="151"/>
      <c r="K572" s="154"/>
      <c r="L572" s="154"/>
      <c r="M572" s="59">
        <v>25.8</v>
      </c>
      <c r="N572" s="59">
        <v>0</v>
      </c>
      <c r="O572" s="58">
        <v>25.8</v>
      </c>
      <c r="P572" s="201"/>
    </row>
    <row r="573" spans="1:16" ht="17.25" customHeight="1">
      <c r="A573" s="574"/>
      <c r="B573" s="431"/>
      <c r="C573" s="431"/>
      <c r="D573" s="437">
        <f>SUM(D3:D572)</f>
        <v>2356</v>
      </c>
      <c r="E573" s="432">
        <f>D573*3.225</f>
        <v>7598.1</v>
      </c>
      <c r="F573" s="433"/>
      <c r="G573" s="433"/>
      <c r="H573" s="476"/>
      <c r="I573" s="434">
        <f>H573*0.55</f>
        <v>0</v>
      </c>
      <c r="J573" s="435"/>
      <c r="K573" s="435"/>
      <c r="L573" s="435"/>
      <c r="M573" s="436"/>
      <c r="N573" s="436"/>
      <c r="O573" s="434">
        <f>SUM(O3:O572)</f>
        <v>11234.75</v>
      </c>
      <c r="P573" s="201"/>
    </row>
    <row r="574" spans="1:16" ht="95.25" customHeight="1">
      <c r="A574" s="654" t="s">
        <v>2058</v>
      </c>
      <c r="B574" s="654"/>
      <c r="C574" s="654"/>
      <c r="D574" s="654"/>
      <c r="E574" s="654"/>
      <c r="F574" s="654"/>
      <c r="G574" s="654"/>
      <c r="H574" s="654"/>
      <c r="I574" s="654"/>
      <c r="J574" s="654"/>
      <c r="K574" s="654"/>
      <c r="L574" s="654"/>
      <c r="M574" s="654"/>
      <c r="N574" s="654"/>
      <c r="O574" s="654"/>
      <c r="P574" s="444"/>
    </row>
  </sheetData>
  <mergeCells count="10">
    <mergeCell ref="A1:I1"/>
    <mergeCell ref="J1:O1"/>
    <mergeCell ref="O4:O5"/>
    <mergeCell ref="M4:M5"/>
    <mergeCell ref="N4:N5"/>
    <mergeCell ref="A574:O574"/>
    <mergeCell ref="A4:A5"/>
    <mergeCell ref="B4:E4"/>
    <mergeCell ref="F4:I4"/>
    <mergeCell ref="J4:L4"/>
  </mergeCells>
  <hyperlinks>
    <hyperlink ref="J1:O1" location="水电费公示补充说明!A1" display="公示补充说明"/>
  </hyperlinks>
  <printOptions horizontalCentered="1"/>
  <pageMargins left="0.15748031496062992" right="0.15748031496062992" top="0.4724409448818898" bottom="0.4724409448818898" header="0.5118110236220472" footer="0.1968503937007874"/>
  <pageSetup horizontalDpi="600" verticalDpi="600" orientation="portrait" paperSize="9" r:id="rId3"/>
  <headerFooter alignWithMargins="0">
    <oddFooter>&amp;C第 &amp;P 页，共 &amp;N 页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52"/>
  <sheetViews>
    <sheetView workbookViewId="0" topLeftCell="A1">
      <pane ySplit="5" topLeftCell="BM523" activePane="bottomLeft" state="frozen"/>
      <selection pane="topLeft" activeCell="A1" sqref="A1"/>
      <selection pane="bottomLeft" activeCell="Q533" sqref="Q533"/>
    </sheetView>
  </sheetViews>
  <sheetFormatPr defaultColWidth="9.00390625" defaultRowHeight="14.25"/>
  <cols>
    <col min="1" max="1" width="9.375" style="7" customWidth="1"/>
    <col min="2" max="3" width="4.75390625" style="8" bestFit="1" customWidth="1"/>
    <col min="4" max="4" width="5.00390625" style="8" bestFit="1" customWidth="1"/>
    <col min="5" max="5" width="7.625" style="17" bestFit="1" customWidth="1"/>
    <col min="6" max="7" width="5.00390625" style="8" bestFit="1" customWidth="1"/>
    <col min="8" max="8" width="4.375" style="8" customWidth="1"/>
    <col min="9" max="9" width="6.75390625" style="18" bestFit="1" customWidth="1"/>
    <col min="10" max="10" width="11.875" style="18" customWidth="1"/>
    <col min="11" max="11" width="6.75390625" style="178" customWidth="1"/>
    <col min="12" max="12" width="6.75390625" style="178" bestFit="1" customWidth="1"/>
    <col min="13" max="14" width="8.00390625" style="134" bestFit="1" customWidth="1"/>
    <col min="15" max="15" width="8.25390625" style="134" bestFit="1" customWidth="1"/>
    <col min="16" max="16" width="8.375" style="134" customWidth="1"/>
    <col min="17" max="19" width="9.75390625" style="127" customWidth="1"/>
    <col min="20" max="16384" width="9.00390625" style="127" customWidth="1"/>
  </cols>
  <sheetData>
    <row r="1" spans="1:16" s="167" customFormat="1" ht="20.25" customHeight="1">
      <c r="A1" s="653" t="s">
        <v>3272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3"/>
      <c r="P1" s="195"/>
    </row>
    <row r="2" spans="1:16" s="167" customFormat="1" ht="13.5" customHeight="1">
      <c r="A2" s="534" t="s">
        <v>1520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195"/>
      <c r="P2" s="195"/>
    </row>
    <row r="3" spans="1:16" s="93" customFormat="1" ht="16.5" customHeight="1">
      <c r="A3" s="530" t="s">
        <v>2188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445"/>
    </row>
    <row r="4" spans="1:16" ht="14.25">
      <c r="A4" s="694" t="s">
        <v>1319</v>
      </c>
      <c r="B4" s="652" t="s">
        <v>3157</v>
      </c>
      <c r="C4" s="652"/>
      <c r="D4" s="652"/>
      <c r="E4" s="652"/>
      <c r="F4" s="652" t="s">
        <v>1995</v>
      </c>
      <c r="G4" s="652"/>
      <c r="H4" s="652"/>
      <c r="I4" s="652"/>
      <c r="J4" s="689" t="s">
        <v>2711</v>
      </c>
      <c r="K4" s="690"/>
      <c r="L4" s="691"/>
      <c r="M4" s="696" t="s">
        <v>1216</v>
      </c>
      <c r="N4" s="652" t="s">
        <v>3095</v>
      </c>
      <c r="O4" s="692" t="s">
        <v>1217</v>
      </c>
      <c r="P4" s="196"/>
    </row>
    <row r="5" spans="1:16" s="4" customFormat="1" ht="14.25" customHeight="1">
      <c r="A5" s="695"/>
      <c r="B5" s="212" t="s">
        <v>115</v>
      </c>
      <c r="C5" s="212" t="s">
        <v>1081</v>
      </c>
      <c r="D5" s="212" t="s">
        <v>2766</v>
      </c>
      <c r="E5" s="323" t="s">
        <v>1711</v>
      </c>
      <c r="F5" s="212" t="s">
        <v>115</v>
      </c>
      <c r="G5" s="212" t="s">
        <v>1081</v>
      </c>
      <c r="H5" s="212" t="s">
        <v>2766</v>
      </c>
      <c r="I5" s="347" t="s">
        <v>1711</v>
      </c>
      <c r="J5" s="424" t="s">
        <v>1680</v>
      </c>
      <c r="K5" s="370" t="s">
        <v>2559</v>
      </c>
      <c r="L5" s="324" t="s">
        <v>1328</v>
      </c>
      <c r="M5" s="697"/>
      <c r="N5" s="655"/>
      <c r="O5" s="693"/>
      <c r="P5" s="196"/>
    </row>
    <row r="6" spans="1:16" s="4" customFormat="1" ht="18.75" customHeight="1">
      <c r="A6" s="371"/>
      <c r="B6" s="372"/>
      <c r="C6" s="372"/>
      <c r="D6" s="372"/>
      <c r="E6" s="373"/>
      <c r="F6" s="372"/>
      <c r="G6" s="372"/>
      <c r="H6" s="374" t="s">
        <v>2129</v>
      </c>
      <c r="I6" s="330"/>
      <c r="J6" s="425"/>
      <c r="K6" s="375"/>
      <c r="L6" s="330"/>
      <c r="M6" s="376"/>
      <c r="N6" s="372"/>
      <c r="O6" s="377"/>
      <c r="P6" s="458"/>
    </row>
    <row r="7" spans="1:16" ht="15.75" customHeight="1">
      <c r="A7" s="9" t="s">
        <v>3316</v>
      </c>
      <c r="B7" s="10">
        <v>271</v>
      </c>
      <c r="C7" s="10">
        <v>279</v>
      </c>
      <c r="D7" s="10">
        <v>8</v>
      </c>
      <c r="E7" s="11">
        <v>25.8</v>
      </c>
      <c r="F7" s="10">
        <v>207</v>
      </c>
      <c r="G7" s="10">
        <v>211</v>
      </c>
      <c r="H7" s="338">
        <v>4</v>
      </c>
      <c r="I7" s="97">
        <v>7</v>
      </c>
      <c r="J7" s="97"/>
      <c r="K7" s="177"/>
      <c r="L7" s="177"/>
      <c r="M7" s="494">
        <v>32.8</v>
      </c>
      <c r="N7" s="310">
        <v>0</v>
      </c>
      <c r="O7" s="145">
        <v>32.8</v>
      </c>
      <c r="P7" s="16"/>
    </row>
    <row r="8" spans="1:16" ht="15.75" customHeight="1">
      <c r="A8" s="2" t="s">
        <v>3317</v>
      </c>
      <c r="B8" s="10">
        <v>131</v>
      </c>
      <c r="C8" s="10">
        <v>140</v>
      </c>
      <c r="D8" s="10">
        <v>9</v>
      </c>
      <c r="E8" s="11">
        <v>29.025</v>
      </c>
      <c r="F8" s="10">
        <v>160</v>
      </c>
      <c r="G8" s="10">
        <v>170</v>
      </c>
      <c r="H8" s="338">
        <v>10</v>
      </c>
      <c r="I8" s="97">
        <v>17.5</v>
      </c>
      <c r="J8" s="97"/>
      <c r="K8" s="177"/>
      <c r="L8" s="177"/>
      <c r="M8" s="495">
        <v>46.525</v>
      </c>
      <c r="N8" s="14">
        <v>0</v>
      </c>
      <c r="O8" s="15">
        <v>46.525</v>
      </c>
      <c r="P8" s="16"/>
    </row>
    <row r="9" spans="1:16" ht="15.75" customHeight="1">
      <c r="A9" s="2" t="s">
        <v>320</v>
      </c>
      <c r="B9" s="10">
        <v>120</v>
      </c>
      <c r="C9" s="10">
        <v>124</v>
      </c>
      <c r="D9" s="10">
        <v>4</v>
      </c>
      <c r="E9" s="11">
        <v>12.9</v>
      </c>
      <c r="F9" s="10">
        <v>129</v>
      </c>
      <c r="G9" s="10">
        <v>132</v>
      </c>
      <c r="H9" s="338">
        <v>3</v>
      </c>
      <c r="I9" s="97">
        <v>5.25</v>
      </c>
      <c r="J9" s="97"/>
      <c r="K9" s="177"/>
      <c r="L9" s="177"/>
      <c r="M9" s="495">
        <v>18.15</v>
      </c>
      <c r="N9" s="14">
        <v>0</v>
      </c>
      <c r="O9" s="15">
        <v>18.15</v>
      </c>
      <c r="P9" s="16"/>
    </row>
    <row r="10" spans="1:16" ht="15.75" customHeight="1">
      <c r="A10" s="2" t="s">
        <v>1523</v>
      </c>
      <c r="B10" s="10">
        <v>201</v>
      </c>
      <c r="C10" s="10">
        <v>213</v>
      </c>
      <c r="D10" s="10">
        <v>12</v>
      </c>
      <c r="E10" s="11">
        <v>38.7</v>
      </c>
      <c r="F10" s="10">
        <v>119</v>
      </c>
      <c r="G10" s="10">
        <v>124</v>
      </c>
      <c r="H10" s="338">
        <v>5</v>
      </c>
      <c r="I10" s="97">
        <v>8.75</v>
      </c>
      <c r="J10" s="97"/>
      <c r="K10" s="177"/>
      <c r="L10" s="177"/>
      <c r="M10" s="495">
        <v>47.45</v>
      </c>
      <c r="N10" s="14">
        <v>0</v>
      </c>
      <c r="O10" s="15">
        <v>47.45</v>
      </c>
      <c r="P10" s="16"/>
    </row>
    <row r="11" spans="1:16" ht="15.75" customHeight="1">
      <c r="A11" s="2" t="s">
        <v>1087</v>
      </c>
      <c r="B11" s="10">
        <v>379</v>
      </c>
      <c r="C11" s="10">
        <v>398</v>
      </c>
      <c r="D11" s="10">
        <v>19</v>
      </c>
      <c r="E11" s="11">
        <v>61.275</v>
      </c>
      <c r="F11" s="10">
        <v>237</v>
      </c>
      <c r="G11" s="10">
        <v>253</v>
      </c>
      <c r="H11" s="338">
        <v>16</v>
      </c>
      <c r="I11" s="97">
        <v>28</v>
      </c>
      <c r="J11" s="97"/>
      <c r="K11" s="177"/>
      <c r="L11" s="177"/>
      <c r="M11" s="495">
        <v>89.275</v>
      </c>
      <c r="N11" s="14">
        <v>0</v>
      </c>
      <c r="O11" s="15">
        <v>89.275</v>
      </c>
      <c r="P11" s="16"/>
    </row>
    <row r="12" spans="1:16" ht="15.75" customHeight="1">
      <c r="A12" s="2" t="s">
        <v>1088</v>
      </c>
      <c r="B12" s="10">
        <v>195</v>
      </c>
      <c r="C12" s="10">
        <v>207</v>
      </c>
      <c r="D12" s="10">
        <v>12</v>
      </c>
      <c r="E12" s="11">
        <v>38.7</v>
      </c>
      <c r="F12" s="10">
        <v>215</v>
      </c>
      <c r="G12" s="10">
        <v>237</v>
      </c>
      <c r="H12" s="338">
        <v>22</v>
      </c>
      <c r="I12" s="97">
        <v>38.5</v>
      </c>
      <c r="J12" s="97"/>
      <c r="K12" s="177"/>
      <c r="L12" s="177"/>
      <c r="M12" s="495">
        <v>77.2</v>
      </c>
      <c r="N12" s="14">
        <v>0</v>
      </c>
      <c r="O12" s="15">
        <v>77.2</v>
      </c>
      <c r="P12" s="16"/>
    </row>
    <row r="13" spans="1:16" ht="15.75" customHeight="1">
      <c r="A13" s="2" t="s">
        <v>1089</v>
      </c>
      <c r="B13" s="10">
        <v>62</v>
      </c>
      <c r="C13" s="10">
        <v>65</v>
      </c>
      <c r="D13" s="10">
        <v>3</v>
      </c>
      <c r="E13" s="11">
        <v>9.675</v>
      </c>
      <c r="F13" s="10">
        <v>67</v>
      </c>
      <c r="G13" s="10">
        <v>69</v>
      </c>
      <c r="H13" s="338">
        <v>2</v>
      </c>
      <c r="I13" s="97">
        <v>3.5</v>
      </c>
      <c r="J13" s="428" t="s">
        <v>145</v>
      </c>
      <c r="K13" s="177">
        <v>75.45</v>
      </c>
      <c r="L13" s="177">
        <v>62.15</v>
      </c>
      <c r="M13" s="495">
        <v>88.625</v>
      </c>
      <c r="N13" s="14">
        <v>62.15</v>
      </c>
      <c r="O13" s="15">
        <v>150.775</v>
      </c>
      <c r="P13" s="16"/>
    </row>
    <row r="14" spans="1:16" ht="15.75" customHeight="1">
      <c r="A14" s="2" t="s">
        <v>2913</v>
      </c>
      <c r="B14" s="10">
        <v>126</v>
      </c>
      <c r="C14" s="10">
        <v>130</v>
      </c>
      <c r="D14" s="10">
        <v>4</v>
      </c>
      <c r="E14" s="11">
        <v>12.9</v>
      </c>
      <c r="F14" s="10">
        <v>49</v>
      </c>
      <c r="G14" s="10">
        <v>52</v>
      </c>
      <c r="H14" s="338">
        <v>3</v>
      </c>
      <c r="I14" s="97">
        <v>5.25</v>
      </c>
      <c r="J14" s="3" t="s">
        <v>2079</v>
      </c>
      <c r="K14" s="177">
        <v>91.675</v>
      </c>
      <c r="L14" s="177">
        <v>0</v>
      </c>
      <c r="M14" s="495">
        <v>109.825</v>
      </c>
      <c r="N14" s="14">
        <v>0</v>
      </c>
      <c r="O14" s="15">
        <v>109.825</v>
      </c>
      <c r="P14" s="16"/>
    </row>
    <row r="15" spans="1:16" ht="15.75" customHeight="1">
      <c r="A15" s="2" t="s">
        <v>2914</v>
      </c>
      <c r="B15" s="10">
        <v>186</v>
      </c>
      <c r="C15" s="10">
        <v>195</v>
      </c>
      <c r="D15" s="10">
        <v>9</v>
      </c>
      <c r="E15" s="11">
        <v>29.025</v>
      </c>
      <c r="F15" s="10">
        <v>169</v>
      </c>
      <c r="G15" s="10">
        <v>178</v>
      </c>
      <c r="H15" s="338">
        <v>9</v>
      </c>
      <c r="I15" s="97">
        <v>15.75</v>
      </c>
      <c r="J15" s="97"/>
      <c r="K15" s="177"/>
      <c r="L15" s="177"/>
      <c r="M15" s="495">
        <v>44.775</v>
      </c>
      <c r="N15" s="14">
        <v>0</v>
      </c>
      <c r="O15" s="15">
        <v>44.775</v>
      </c>
      <c r="P15" s="16"/>
    </row>
    <row r="16" spans="1:16" ht="15.75" customHeight="1">
      <c r="A16" s="2" t="s">
        <v>3239</v>
      </c>
      <c r="B16" s="10">
        <v>258</v>
      </c>
      <c r="C16" s="10">
        <v>269</v>
      </c>
      <c r="D16" s="10">
        <v>11</v>
      </c>
      <c r="E16" s="11">
        <v>35.475</v>
      </c>
      <c r="F16" s="10">
        <v>100</v>
      </c>
      <c r="G16" s="10">
        <v>103</v>
      </c>
      <c r="H16" s="338">
        <v>3</v>
      </c>
      <c r="I16" s="97">
        <v>5.25</v>
      </c>
      <c r="J16" s="97"/>
      <c r="K16" s="177"/>
      <c r="L16" s="177"/>
      <c r="M16" s="495">
        <v>40.725</v>
      </c>
      <c r="N16" s="14">
        <v>0</v>
      </c>
      <c r="O16" s="15">
        <v>40.725</v>
      </c>
      <c r="P16" s="16"/>
    </row>
    <row r="17" spans="1:16" ht="15.75" customHeight="1">
      <c r="A17" s="2" t="s">
        <v>3240</v>
      </c>
      <c r="B17" s="10">
        <v>270</v>
      </c>
      <c r="C17" s="10">
        <v>285</v>
      </c>
      <c r="D17" s="10">
        <v>15</v>
      </c>
      <c r="E17" s="11">
        <v>48.375</v>
      </c>
      <c r="F17" s="10">
        <v>187</v>
      </c>
      <c r="G17" s="10">
        <v>195</v>
      </c>
      <c r="H17" s="338">
        <v>8</v>
      </c>
      <c r="I17" s="97">
        <v>14</v>
      </c>
      <c r="J17" s="97"/>
      <c r="K17" s="177"/>
      <c r="L17" s="177"/>
      <c r="M17" s="495">
        <v>62.375</v>
      </c>
      <c r="N17" s="14">
        <v>0</v>
      </c>
      <c r="O17" s="15">
        <v>62.375</v>
      </c>
      <c r="P17" s="16"/>
    </row>
    <row r="18" spans="1:16" ht="15.75" customHeight="1">
      <c r="A18" s="2" t="s">
        <v>3240</v>
      </c>
      <c r="B18" s="10">
        <v>77</v>
      </c>
      <c r="C18" s="10">
        <v>81</v>
      </c>
      <c r="D18" s="10">
        <v>4</v>
      </c>
      <c r="E18" s="11">
        <v>12.9</v>
      </c>
      <c r="F18" s="10">
        <v>78</v>
      </c>
      <c r="G18" s="10">
        <v>81</v>
      </c>
      <c r="H18" s="338">
        <v>3</v>
      </c>
      <c r="I18" s="97">
        <v>5.25</v>
      </c>
      <c r="J18" s="97"/>
      <c r="K18" s="177"/>
      <c r="L18" s="177"/>
      <c r="M18" s="495">
        <v>18.15</v>
      </c>
      <c r="N18" s="14">
        <v>0</v>
      </c>
      <c r="O18" s="15">
        <v>18.15</v>
      </c>
      <c r="P18" s="16"/>
    </row>
    <row r="19" spans="1:16" ht="15.75" customHeight="1">
      <c r="A19" s="2" t="s">
        <v>1279</v>
      </c>
      <c r="B19" s="10">
        <v>174</v>
      </c>
      <c r="C19" s="10">
        <v>182</v>
      </c>
      <c r="D19" s="10">
        <v>8</v>
      </c>
      <c r="E19" s="11">
        <v>25.8</v>
      </c>
      <c r="F19" s="10">
        <v>47</v>
      </c>
      <c r="G19" s="10">
        <v>50</v>
      </c>
      <c r="H19" s="338">
        <v>3</v>
      </c>
      <c r="I19" s="97">
        <v>5.25</v>
      </c>
      <c r="J19" s="137" t="s">
        <v>2377</v>
      </c>
      <c r="K19" s="177">
        <v>0</v>
      </c>
      <c r="L19" s="177">
        <v>0</v>
      </c>
      <c r="M19" s="495">
        <v>31.05</v>
      </c>
      <c r="N19" s="14">
        <v>0</v>
      </c>
      <c r="O19" s="15">
        <v>31.05</v>
      </c>
      <c r="P19" s="16" t="s">
        <v>2570</v>
      </c>
    </row>
    <row r="20" spans="1:16" ht="15.75" customHeight="1" thickBot="1">
      <c r="A20" s="98" t="s">
        <v>1279</v>
      </c>
      <c r="B20" s="10">
        <v>116</v>
      </c>
      <c r="C20" s="10">
        <v>122</v>
      </c>
      <c r="D20" s="10">
        <v>6</v>
      </c>
      <c r="E20" s="11">
        <v>19.35</v>
      </c>
      <c r="F20" s="10">
        <v>112</v>
      </c>
      <c r="G20" s="10">
        <v>115</v>
      </c>
      <c r="H20" s="338">
        <v>3</v>
      </c>
      <c r="I20" s="97">
        <v>5.25</v>
      </c>
      <c r="J20" s="97"/>
      <c r="K20" s="177"/>
      <c r="L20" s="177"/>
      <c r="M20" s="495">
        <v>24.6</v>
      </c>
      <c r="N20" s="14">
        <v>0</v>
      </c>
      <c r="O20" s="15">
        <v>24.6</v>
      </c>
      <c r="P20" s="16" t="s">
        <v>2569</v>
      </c>
    </row>
    <row r="21" spans="1:16" ht="15.75" customHeight="1">
      <c r="A21" s="2" t="s">
        <v>3000</v>
      </c>
      <c r="B21" s="10">
        <v>261</v>
      </c>
      <c r="C21" s="10">
        <v>279</v>
      </c>
      <c r="D21" s="10">
        <v>18</v>
      </c>
      <c r="E21" s="11">
        <v>58.05</v>
      </c>
      <c r="F21" s="10">
        <v>98</v>
      </c>
      <c r="G21" s="10">
        <v>99</v>
      </c>
      <c r="H21" s="338">
        <v>1</v>
      </c>
      <c r="I21" s="97">
        <v>1.75</v>
      </c>
      <c r="J21" s="428" t="s">
        <v>483</v>
      </c>
      <c r="K21" s="177">
        <v>14.65</v>
      </c>
      <c r="L21" s="177">
        <v>159.5</v>
      </c>
      <c r="M21" s="495">
        <v>74.45</v>
      </c>
      <c r="N21" s="14">
        <v>159.5</v>
      </c>
      <c r="O21" s="15">
        <v>233.95</v>
      </c>
      <c r="P21" s="16"/>
    </row>
    <row r="22" spans="1:16" ht="15.75" customHeight="1">
      <c r="A22" s="2" t="s">
        <v>2684</v>
      </c>
      <c r="B22" s="10">
        <v>106</v>
      </c>
      <c r="C22" s="10">
        <v>107</v>
      </c>
      <c r="D22" s="10">
        <v>1</v>
      </c>
      <c r="E22" s="11">
        <v>3.225</v>
      </c>
      <c r="F22" s="10">
        <v>131</v>
      </c>
      <c r="G22" s="10">
        <v>141</v>
      </c>
      <c r="H22" s="338">
        <v>10</v>
      </c>
      <c r="I22" s="97">
        <v>17.5</v>
      </c>
      <c r="J22" s="97"/>
      <c r="K22" s="177"/>
      <c r="L22" s="177"/>
      <c r="M22" s="495">
        <v>20.725</v>
      </c>
      <c r="N22" s="14">
        <v>0</v>
      </c>
      <c r="O22" s="15">
        <v>20.725</v>
      </c>
      <c r="P22" s="16"/>
    </row>
    <row r="23" spans="1:16" ht="15.75" customHeight="1">
      <c r="A23" s="2" t="s">
        <v>347</v>
      </c>
      <c r="B23" s="10">
        <v>272</v>
      </c>
      <c r="C23" s="10">
        <v>289</v>
      </c>
      <c r="D23" s="10">
        <v>17</v>
      </c>
      <c r="E23" s="11">
        <v>54.825</v>
      </c>
      <c r="F23" s="10">
        <v>320</v>
      </c>
      <c r="G23" s="10">
        <v>336</v>
      </c>
      <c r="H23" s="338">
        <v>16</v>
      </c>
      <c r="I23" s="97">
        <v>28</v>
      </c>
      <c r="J23" s="97"/>
      <c r="K23" s="177"/>
      <c r="L23" s="177"/>
      <c r="M23" s="495">
        <v>82.825</v>
      </c>
      <c r="N23" s="14">
        <v>0</v>
      </c>
      <c r="O23" s="15">
        <v>82.825</v>
      </c>
      <c r="P23" s="16"/>
    </row>
    <row r="24" spans="1:16" ht="15.75" customHeight="1">
      <c r="A24" s="2" t="s">
        <v>389</v>
      </c>
      <c r="B24" s="10">
        <v>145</v>
      </c>
      <c r="C24" s="10">
        <v>150</v>
      </c>
      <c r="D24" s="10">
        <v>5</v>
      </c>
      <c r="E24" s="11">
        <v>16.125</v>
      </c>
      <c r="F24" s="10">
        <v>125</v>
      </c>
      <c r="G24" s="10">
        <v>133</v>
      </c>
      <c r="H24" s="338">
        <v>8</v>
      </c>
      <c r="I24" s="97">
        <v>14</v>
      </c>
      <c r="J24" s="97"/>
      <c r="K24" s="177"/>
      <c r="L24" s="177"/>
      <c r="M24" s="495">
        <v>30.125</v>
      </c>
      <c r="N24" s="14">
        <v>0</v>
      </c>
      <c r="O24" s="15">
        <v>30.125</v>
      </c>
      <c r="P24" s="16"/>
    </row>
    <row r="25" spans="1:16" ht="15.75" customHeight="1">
      <c r="A25" s="2" t="s">
        <v>390</v>
      </c>
      <c r="B25" s="10">
        <v>257</v>
      </c>
      <c r="C25" s="10">
        <v>272</v>
      </c>
      <c r="D25" s="10">
        <v>15</v>
      </c>
      <c r="E25" s="11">
        <v>48.375</v>
      </c>
      <c r="F25" s="10">
        <v>212</v>
      </c>
      <c r="G25" s="10">
        <v>217</v>
      </c>
      <c r="H25" s="338">
        <v>5</v>
      </c>
      <c r="I25" s="97">
        <v>8.75</v>
      </c>
      <c r="J25" s="97"/>
      <c r="K25" s="177"/>
      <c r="L25" s="177"/>
      <c r="M25" s="495">
        <v>57.125</v>
      </c>
      <c r="N25" s="14">
        <v>0</v>
      </c>
      <c r="O25" s="15">
        <v>57.125</v>
      </c>
      <c r="P25" s="16"/>
    </row>
    <row r="26" spans="1:16" ht="15.75" customHeight="1">
      <c r="A26" s="2" t="s">
        <v>2557</v>
      </c>
      <c r="B26" s="10">
        <v>134</v>
      </c>
      <c r="C26" s="10">
        <v>142</v>
      </c>
      <c r="D26" s="10">
        <v>8</v>
      </c>
      <c r="E26" s="11">
        <v>25.8</v>
      </c>
      <c r="F26" s="10">
        <v>73</v>
      </c>
      <c r="G26" s="10">
        <v>75</v>
      </c>
      <c r="H26" s="338">
        <v>2</v>
      </c>
      <c r="I26" s="97">
        <v>3.5</v>
      </c>
      <c r="J26" s="97"/>
      <c r="K26" s="177"/>
      <c r="L26" s="177"/>
      <c r="M26" s="495">
        <v>29.3</v>
      </c>
      <c r="N26" s="14">
        <v>0</v>
      </c>
      <c r="O26" s="15">
        <v>29.3</v>
      </c>
      <c r="P26" s="16"/>
    </row>
    <row r="27" spans="1:16" ht="15.75" customHeight="1">
      <c r="A27" s="2" t="s">
        <v>1074</v>
      </c>
      <c r="B27" s="10">
        <v>238</v>
      </c>
      <c r="C27" s="10">
        <v>251</v>
      </c>
      <c r="D27" s="10">
        <v>13</v>
      </c>
      <c r="E27" s="11">
        <v>41.925</v>
      </c>
      <c r="F27" s="10">
        <v>173</v>
      </c>
      <c r="G27" s="10">
        <v>181</v>
      </c>
      <c r="H27" s="338">
        <v>8</v>
      </c>
      <c r="I27" s="97">
        <v>14</v>
      </c>
      <c r="J27" s="97"/>
      <c r="K27" s="177"/>
      <c r="L27" s="177"/>
      <c r="M27" s="495">
        <v>55.925</v>
      </c>
      <c r="N27" s="14">
        <v>0</v>
      </c>
      <c r="O27" s="15">
        <v>55.925</v>
      </c>
      <c r="P27" s="16"/>
    </row>
    <row r="28" spans="1:16" ht="15.75" customHeight="1">
      <c r="A28" s="2" t="s">
        <v>1075</v>
      </c>
      <c r="B28" s="3">
        <v>70</v>
      </c>
      <c r="C28" s="3">
        <v>74</v>
      </c>
      <c r="D28" s="3">
        <v>4</v>
      </c>
      <c r="E28" s="96">
        <v>12.9</v>
      </c>
      <c r="F28" s="3">
        <v>18</v>
      </c>
      <c r="G28" s="3">
        <v>18</v>
      </c>
      <c r="H28" s="116">
        <v>0</v>
      </c>
      <c r="I28" s="97">
        <v>0</v>
      </c>
      <c r="J28" s="148" t="s">
        <v>299</v>
      </c>
      <c r="K28" s="177"/>
      <c r="L28" s="177"/>
      <c r="M28" s="495">
        <v>12.9</v>
      </c>
      <c r="N28" s="14">
        <v>0</v>
      </c>
      <c r="O28" s="15">
        <v>12.9</v>
      </c>
      <c r="P28" s="16" t="s">
        <v>2570</v>
      </c>
    </row>
    <row r="29" spans="1:16" ht="15.75" customHeight="1">
      <c r="A29" s="2" t="s">
        <v>1076</v>
      </c>
      <c r="B29" s="10">
        <v>218</v>
      </c>
      <c r="C29" s="10">
        <v>230</v>
      </c>
      <c r="D29" s="10">
        <v>12</v>
      </c>
      <c r="E29" s="11">
        <v>38.7</v>
      </c>
      <c r="F29" s="10">
        <v>69</v>
      </c>
      <c r="G29" s="10">
        <v>73</v>
      </c>
      <c r="H29" s="338">
        <v>4</v>
      </c>
      <c r="I29" s="97">
        <v>7</v>
      </c>
      <c r="J29" s="143" t="s">
        <v>2783</v>
      </c>
      <c r="K29" s="177">
        <v>11.425</v>
      </c>
      <c r="L29" s="177">
        <v>45.65</v>
      </c>
      <c r="M29" s="495">
        <v>57.125</v>
      </c>
      <c r="N29" s="14">
        <v>45.65</v>
      </c>
      <c r="O29" s="15">
        <v>102.775</v>
      </c>
      <c r="P29" s="16"/>
    </row>
    <row r="30" spans="1:16" ht="15.75" customHeight="1">
      <c r="A30" s="2" t="s">
        <v>1077</v>
      </c>
      <c r="B30" s="10">
        <v>423</v>
      </c>
      <c r="C30" s="10">
        <v>447</v>
      </c>
      <c r="D30" s="10">
        <v>24</v>
      </c>
      <c r="E30" s="11">
        <v>77.4</v>
      </c>
      <c r="F30" s="10">
        <v>133</v>
      </c>
      <c r="G30" s="10">
        <v>151</v>
      </c>
      <c r="H30" s="338">
        <v>18</v>
      </c>
      <c r="I30" s="97">
        <v>31.5</v>
      </c>
      <c r="J30" s="137" t="s">
        <v>1019</v>
      </c>
      <c r="K30" s="177">
        <v>26.075</v>
      </c>
      <c r="L30" s="177">
        <v>131.45</v>
      </c>
      <c r="M30" s="495">
        <v>134.975</v>
      </c>
      <c r="N30" s="14">
        <v>131.45</v>
      </c>
      <c r="O30" s="15">
        <v>266.425</v>
      </c>
      <c r="P30" s="16"/>
    </row>
    <row r="31" spans="1:16" ht="15.75" customHeight="1">
      <c r="A31" s="2" t="s">
        <v>1278</v>
      </c>
      <c r="B31" s="10">
        <v>223</v>
      </c>
      <c r="C31" s="10">
        <v>235</v>
      </c>
      <c r="D31" s="10">
        <v>12</v>
      </c>
      <c r="E31" s="11">
        <v>38.7</v>
      </c>
      <c r="F31" s="10">
        <v>161</v>
      </c>
      <c r="G31" s="10">
        <v>174</v>
      </c>
      <c r="H31" s="338">
        <v>13</v>
      </c>
      <c r="I31" s="97">
        <v>22.75</v>
      </c>
      <c r="J31" s="97"/>
      <c r="K31" s="177"/>
      <c r="L31" s="177"/>
      <c r="M31" s="495">
        <v>61.45</v>
      </c>
      <c r="N31" s="14">
        <v>0</v>
      </c>
      <c r="O31" s="15">
        <v>61.45</v>
      </c>
      <c r="P31" s="16"/>
    </row>
    <row r="32" spans="1:16" ht="15.75" customHeight="1">
      <c r="A32" s="2" t="s">
        <v>1278</v>
      </c>
      <c r="B32" s="10">
        <v>108</v>
      </c>
      <c r="C32" s="10">
        <v>110</v>
      </c>
      <c r="D32" s="10">
        <v>2</v>
      </c>
      <c r="E32" s="11">
        <v>6.45</v>
      </c>
      <c r="F32" s="10">
        <v>142</v>
      </c>
      <c r="G32" s="10">
        <v>147</v>
      </c>
      <c r="H32" s="338">
        <v>5</v>
      </c>
      <c r="I32" s="97">
        <v>8.75</v>
      </c>
      <c r="J32" s="97"/>
      <c r="K32" s="177"/>
      <c r="L32" s="177"/>
      <c r="M32" s="495">
        <v>15.2</v>
      </c>
      <c r="N32" s="14">
        <v>0</v>
      </c>
      <c r="O32" s="15">
        <v>15.2</v>
      </c>
      <c r="P32" s="16" t="s">
        <v>2569</v>
      </c>
    </row>
    <row r="33" spans="1:16" ht="15.75" customHeight="1">
      <c r="A33" s="2" t="s">
        <v>2091</v>
      </c>
      <c r="B33" s="10">
        <v>261</v>
      </c>
      <c r="C33" s="10">
        <v>278</v>
      </c>
      <c r="D33" s="10">
        <v>17</v>
      </c>
      <c r="E33" s="11">
        <v>54.825</v>
      </c>
      <c r="F33" s="10">
        <v>158</v>
      </c>
      <c r="G33" s="10">
        <v>169</v>
      </c>
      <c r="H33" s="338">
        <v>11</v>
      </c>
      <c r="I33" s="97">
        <v>19.25</v>
      </c>
      <c r="J33" s="3" t="s">
        <v>3368</v>
      </c>
      <c r="K33" s="177">
        <v>42.75</v>
      </c>
      <c r="L33" s="177">
        <v>0</v>
      </c>
      <c r="M33" s="495">
        <v>116.825</v>
      </c>
      <c r="N33" s="14">
        <v>0</v>
      </c>
      <c r="O33" s="15">
        <v>116.825</v>
      </c>
      <c r="P33" s="16"/>
    </row>
    <row r="34" spans="1:16" ht="15.75" customHeight="1">
      <c r="A34" s="353" t="s">
        <v>2091</v>
      </c>
      <c r="B34" s="350">
        <v>21</v>
      </c>
      <c r="C34" s="350">
        <v>23</v>
      </c>
      <c r="D34" s="350">
        <v>2</v>
      </c>
      <c r="E34" s="351">
        <v>6.45</v>
      </c>
      <c r="F34" s="350">
        <v>22</v>
      </c>
      <c r="G34" s="350">
        <v>22</v>
      </c>
      <c r="H34" s="492">
        <v>0</v>
      </c>
      <c r="I34" s="97">
        <v>0</v>
      </c>
      <c r="J34" s="97"/>
      <c r="K34" s="177"/>
      <c r="L34" s="177"/>
      <c r="M34" s="496">
        <v>6.45</v>
      </c>
      <c r="N34" s="309">
        <v>0</v>
      </c>
      <c r="O34" s="254">
        <v>6.45</v>
      </c>
      <c r="P34" s="16" t="s">
        <v>2569</v>
      </c>
    </row>
    <row r="35" spans="1:16" ht="23.25" customHeight="1">
      <c r="A35" s="355"/>
      <c r="B35" s="340"/>
      <c r="C35" s="340"/>
      <c r="D35" s="340"/>
      <c r="E35" s="341"/>
      <c r="F35" s="340"/>
      <c r="G35" s="340"/>
      <c r="H35" s="374" t="s">
        <v>2004</v>
      </c>
      <c r="I35" s="97"/>
      <c r="J35" s="97"/>
      <c r="K35" s="177"/>
      <c r="L35" s="177"/>
      <c r="M35" s="314"/>
      <c r="N35" s="314"/>
      <c r="O35" s="202"/>
      <c r="P35" s="16"/>
    </row>
    <row r="36" spans="1:16" ht="15.75" customHeight="1">
      <c r="A36" s="9" t="s">
        <v>71</v>
      </c>
      <c r="B36" s="10">
        <v>180</v>
      </c>
      <c r="C36" s="10">
        <v>190</v>
      </c>
      <c r="D36" s="10">
        <v>10</v>
      </c>
      <c r="E36" s="11">
        <v>32.25</v>
      </c>
      <c r="F36" s="10">
        <v>186</v>
      </c>
      <c r="G36" s="10">
        <v>196</v>
      </c>
      <c r="H36" s="338">
        <v>10</v>
      </c>
      <c r="I36" s="97">
        <v>17.5</v>
      </c>
      <c r="J36" s="97"/>
      <c r="K36" s="177"/>
      <c r="L36" s="177"/>
      <c r="M36" s="494">
        <v>49.75</v>
      </c>
      <c r="N36" s="310">
        <v>0</v>
      </c>
      <c r="O36" s="145">
        <v>49.75</v>
      </c>
      <c r="P36" s="16"/>
    </row>
    <row r="37" spans="1:16" ht="15.75" customHeight="1">
      <c r="A37" s="2" t="s">
        <v>72</v>
      </c>
      <c r="B37" s="10">
        <v>301</v>
      </c>
      <c r="C37" s="10">
        <v>318</v>
      </c>
      <c r="D37" s="10">
        <v>17</v>
      </c>
      <c r="E37" s="11">
        <v>54.825</v>
      </c>
      <c r="F37" s="10">
        <v>113</v>
      </c>
      <c r="G37" s="10">
        <v>120</v>
      </c>
      <c r="H37" s="338">
        <v>7</v>
      </c>
      <c r="I37" s="97">
        <v>12.25</v>
      </c>
      <c r="J37" s="97"/>
      <c r="K37" s="177"/>
      <c r="L37" s="177"/>
      <c r="M37" s="495">
        <v>67.075</v>
      </c>
      <c r="N37" s="14">
        <v>0</v>
      </c>
      <c r="O37" s="15">
        <v>67.075</v>
      </c>
      <c r="P37" s="16"/>
    </row>
    <row r="38" spans="1:16" ht="15.75" customHeight="1">
      <c r="A38" s="416" t="s">
        <v>2189</v>
      </c>
      <c r="B38" s="10">
        <v>383</v>
      </c>
      <c r="C38" s="10">
        <v>403</v>
      </c>
      <c r="D38" s="10">
        <v>20</v>
      </c>
      <c r="E38" s="11">
        <v>64.5</v>
      </c>
      <c r="F38" s="10">
        <v>127</v>
      </c>
      <c r="G38" s="10">
        <v>132</v>
      </c>
      <c r="H38" s="338">
        <v>5</v>
      </c>
      <c r="I38" s="97">
        <v>8.75</v>
      </c>
      <c r="J38" s="97"/>
      <c r="K38" s="177"/>
      <c r="L38" s="177"/>
      <c r="M38" s="495">
        <v>73.25</v>
      </c>
      <c r="N38" s="14">
        <v>0</v>
      </c>
      <c r="O38" s="15">
        <v>73.25</v>
      </c>
      <c r="P38" s="16"/>
    </row>
    <row r="39" spans="1:16" ht="15.75" customHeight="1">
      <c r="A39" s="416" t="s">
        <v>73</v>
      </c>
      <c r="B39" s="10">
        <v>211</v>
      </c>
      <c r="C39" s="10">
        <v>222</v>
      </c>
      <c r="D39" s="10">
        <v>11</v>
      </c>
      <c r="E39" s="11">
        <v>35.475</v>
      </c>
      <c r="F39" s="10">
        <v>215</v>
      </c>
      <c r="G39" s="10">
        <v>226</v>
      </c>
      <c r="H39" s="338">
        <v>11</v>
      </c>
      <c r="I39" s="97">
        <v>19.25</v>
      </c>
      <c r="J39" s="97"/>
      <c r="K39" s="177"/>
      <c r="L39" s="177"/>
      <c r="M39" s="495">
        <v>54.725</v>
      </c>
      <c r="N39" s="14">
        <v>0</v>
      </c>
      <c r="O39" s="15">
        <v>54.725</v>
      </c>
      <c r="P39" s="16"/>
    </row>
    <row r="40" spans="1:16" ht="15.75" customHeight="1">
      <c r="A40" s="2" t="s">
        <v>74</v>
      </c>
      <c r="B40" s="10">
        <v>183</v>
      </c>
      <c r="C40" s="10">
        <v>190</v>
      </c>
      <c r="D40" s="10">
        <v>7</v>
      </c>
      <c r="E40" s="11">
        <v>22.575</v>
      </c>
      <c r="F40" s="10">
        <v>104</v>
      </c>
      <c r="G40" s="10">
        <v>107</v>
      </c>
      <c r="H40" s="338">
        <v>3</v>
      </c>
      <c r="I40" s="97">
        <v>5.25</v>
      </c>
      <c r="J40" s="137" t="s">
        <v>201</v>
      </c>
      <c r="K40" s="177">
        <v>27.55</v>
      </c>
      <c r="L40" s="177">
        <v>187</v>
      </c>
      <c r="M40" s="495">
        <v>55.375</v>
      </c>
      <c r="N40" s="14">
        <v>187</v>
      </c>
      <c r="O40" s="15">
        <v>242.375</v>
      </c>
      <c r="P40" s="16"/>
    </row>
    <row r="41" spans="1:16" ht="15.75" customHeight="1">
      <c r="A41" s="2" t="s">
        <v>1448</v>
      </c>
      <c r="B41" s="10">
        <v>317</v>
      </c>
      <c r="C41" s="10">
        <v>322</v>
      </c>
      <c r="D41" s="10">
        <v>5</v>
      </c>
      <c r="E41" s="11">
        <v>16.125</v>
      </c>
      <c r="F41" s="10">
        <v>224</v>
      </c>
      <c r="G41" s="10">
        <v>227</v>
      </c>
      <c r="H41" s="338">
        <v>3</v>
      </c>
      <c r="I41" s="97">
        <v>5.25</v>
      </c>
      <c r="J41" s="97"/>
      <c r="K41" s="177"/>
      <c r="L41" s="177"/>
      <c r="M41" s="495">
        <v>21.375</v>
      </c>
      <c r="N41" s="14">
        <v>0</v>
      </c>
      <c r="O41" s="15">
        <v>21.375</v>
      </c>
      <c r="P41" s="16"/>
    </row>
    <row r="42" spans="1:16" ht="15.75" customHeight="1">
      <c r="A42" s="2" t="s">
        <v>1449</v>
      </c>
      <c r="B42" s="10">
        <v>86</v>
      </c>
      <c r="C42" s="10">
        <v>90</v>
      </c>
      <c r="D42" s="10">
        <v>4</v>
      </c>
      <c r="E42" s="11">
        <v>12.9</v>
      </c>
      <c r="F42" s="10">
        <v>130</v>
      </c>
      <c r="G42" s="10">
        <v>135</v>
      </c>
      <c r="H42" s="338">
        <v>5</v>
      </c>
      <c r="I42" s="97">
        <v>8.75</v>
      </c>
      <c r="J42" s="97"/>
      <c r="K42" s="177"/>
      <c r="L42" s="177"/>
      <c r="M42" s="495">
        <v>21.65</v>
      </c>
      <c r="N42" s="14">
        <v>0</v>
      </c>
      <c r="O42" s="15">
        <v>21.65</v>
      </c>
      <c r="P42" s="16"/>
    </row>
    <row r="43" spans="1:16" ht="15.75" customHeight="1">
      <c r="A43" s="2" t="s">
        <v>1450</v>
      </c>
      <c r="B43" s="10">
        <v>194</v>
      </c>
      <c r="C43" s="10">
        <v>202</v>
      </c>
      <c r="D43" s="10">
        <v>8</v>
      </c>
      <c r="E43" s="11">
        <v>25.8</v>
      </c>
      <c r="F43" s="10">
        <v>124</v>
      </c>
      <c r="G43" s="10">
        <v>130</v>
      </c>
      <c r="H43" s="338">
        <v>6</v>
      </c>
      <c r="I43" s="97">
        <v>10.5</v>
      </c>
      <c r="J43" s="97"/>
      <c r="K43" s="177"/>
      <c r="L43" s="177"/>
      <c r="M43" s="495">
        <v>36.3</v>
      </c>
      <c r="N43" s="14">
        <v>0</v>
      </c>
      <c r="O43" s="15">
        <v>36.3</v>
      </c>
      <c r="P43" s="16"/>
    </row>
    <row r="44" spans="1:16" ht="15.75" customHeight="1">
      <c r="A44" s="2" t="s">
        <v>1842</v>
      </c>
      <c r="B44" s="10">
        <v>156</v>
      </c>
      <c r="C44" s="10">
        <v>163</v>
      </c>
      <c r="D44" s="10">
        <v>7</v>
      </c>
      <c r="E44" s="11">
        <v>22.575</v>
      </c>
      <c r="F44" s="10">
        <v>126</v>
      </c>
      <c r="G44" s="10">
        <v>130</v>
      </c>
      <c r="H44" s="338">
        <v>4</v>
      </c>
      <c r="I44" s="97">
        <v>7</v>
      </c>
      <c r="J44" s="385" t="s">
        <v>21</v>
      </c>
      <c r="K44" s="177">
        <v>95.275</v>
      </c>
      <c r="L44" s="177">
        <v>651.2</v>
      </c>
      <c r="M44" s="495">
        <v>124.85</v>
      </c>
      <c r="N44" s="14">
        <v>651.2</v>
      </c>
      <c r="O44" s="15">
        <v>776.05</v>
      </c>
      <c r="P44" s="16"/>
    </row>
    <row r="45" spans="1:16" ht="15.75" customHeight="1">
      <c r="A45" s="2" t="s">
        <v>1585</v>
      </c>
      <c r="B45" s="10">
        <v>88</v>
      </c>
      <c r="C45" s="10">
        <v>93</v>
      </c>
      <c r="D45" s="10">
        <v>5</v>
      </c>
      <c r="E45" s="11">
        <v>16.125</v>
      </c>
      <c r="F45" s="10">
        <v>123</v>
      </c>
      <c r="G45" s="10">
        <v>129</v>
      </c>
      <c r="H45" s="338">
        <v>6</v>
      </c>
      <c r="I45" s="97">
        <v>10.5</v>
      </c>
      <c r="J45" s="12" t="s">
        <v>2826</v>
      </c>
      <c r="K45" s="177">
        <v>41.925</v>
      </c>
      <c r="L45" s="177">
        <v>0</v>
      </c>
      <c r="M45" s="495">
        <v>68.55</v>
      </c>
      <c r="N45" s="14">
        <v>0</v>
      </c>
      <c r="O45" s="15">
        <v>68.55</v>
      </c>
      <c r="P45" s="16"/>
    </row>
    <row r="46" spans="1:16" ht="15.75" customHeight="1">
      <c r="A46" s="2" t="s">
        <v>1586</v>
      </c>
      <c r="B46" s="10">
        <v>244</v>
      </c>
      <c r="C46" s="10">
        <v>254</v>
      </c>
      <c r="D46" s="10">
        <v>10</v>
      </c>
      <c r="E46" s="11">
        <v>32.25</v>
      </c>
      <c r="F46" s="10">
        <v>9876</v>
      </c>
      <c r="G46" s="10">
        <v>9864</v>
      </c>
      <c r="H46" s="338">
        <v>12</v>
      </c>
      <c r="I46" s="97">
        <v>21</v>
      </c>
      <c r="J46" s="97"/>
      <c r="K46" s="177"/>
      <c r="L46" s="177"/>
      <c r="M46" s="495">
        <v>53.25</v>
      </c>
      <c r="N46" s="14">
        <v>0</v>
      </c>
      <c r="O46" s="15">
        <v>53.25</v>
      </c>
      <c r="P46" s="16"/>
    </row>
    <row r="47" spans="1:16" ht="15.75" customHeight="1">
      <c r="A47" s="2" t="s">
        <v>1586</v>
      </c>
      <c r="B47" s="10">
        <v>51</v>
      </c>
      <c r="C47" s="10">
        <v>52</v>
      </c>
      <c r="D47" s="10">
        <v>1</v>
      </c>
      <c r="E47" s="11">
        <v>3.225</v>
      </c>
      <c r="F47" s="10">
        <v>33</v>
      </c>
      <c r="G47" s="10">
        <v>33</v>
      </c>
      <c r="H47" s="338">
        <v>0</v>
      </c>
      <c r="I47" s="97">
        <v>0</v>
      </c>
      <c r="J47" s="97"/>
      <c r="K47" s="177"/>
      <c r="L47" s="177"/>
      <c r="M47" s="495">
        <v>3.225</v>
      </c>
      <c r="N47" s="14">
        <v>0</v>
      </c>
      <c r="O47" s="15">
        <v>3.225</v>
      </c>
      <c r="P47" s="16" t="s">
        <v>2569</v>
      </c>
    </row>
    <row r="48" spans="1:16" ht="15.75" customHeight="1">
      <c r="A48" s="2" t="s">
        <v>1587</v>
      </c>
      <c r="B48" s="10">
        <v>207</v>
      </c>
      <c r="C48" s="10">
        <v>218</v>
      </c>
      <c r="D48" s="10">
        <v>11</v>
      </c>
      <c r="E48" s="11">
        <v>35.475</v>
      </c>
      <c r="F48" s="10">
        <v>246</v>
      </c>
      <c r="G48" s="10">
        <v>257</v>
      </c>
      <c r="H48" s="338">
        <v>11</v>
      </c>
      <c r="I48" s="97">
        <v>19.25</v>
      </c>
      <c r="J48" s="97"/>
      <c r="K48" s="177"/>
      <c r="L48" s="177"/>
      <c r="M48" s="495">
        <v>54.725</v>
      </c>
      <c r="N48" s="14">
        <v>0</v>
      </c>
      <c r="O48" s="15">
        <v>54.725</v>
      </c>
      <c r="P48" s="16"/>
    </row>
    <row r="49" spans="1:16" ht="15.75" customHeight="1">
      <c r="A49" s="2" t="s">
        <v>1587</v>
      </c>
      <c r="B49" s="10">
        <v>90</v>
      </c>
      <c r="C49" s="10">
        <v>96</v>
      </c>
      <c r="D49" s="10">
        <v>6</v>
      </c>
      <c r="E49" s="11">
        <v>19.35</v>
      </c>
      <c r="F49" s="10">
        <v>79</v>
      </c>
      <c r="G49" s="10">
        <v>87</v>
      </c>
      <c r="H49" s="338">
        <v>8</v>
      </c>
      <c r="I49" s="97">
        <v>14</v>
      </c>
      <c r="J49" s="97"/>
      <c r="K49" s="177"/>
      <c r="L49" s="177"/>
      <c r="M49" s="495">
        <v>33.35</v>
      </c>
      <c r="N49" s="14">
        <v>0</v>
      </c>
      <c r="O49" s="15">
        <v>33.35</v>
      </c>
      <c r="P49" s="16" t="s">
        <v>2569</v>
      </c>
    </row>
    <row r="50" spans="1:16" ht="15.75" customHeight="1">
      <c r="A50" s="2" t="s">
        <v>2074</v>
      </c>
      <c r="B50" s="10">
        <v>347</v>
      </c>
      <c r="C50" s="10">
        <v>367</v>
      </c>
      <c r="D50" s="10">
        <v>20</v>
      </c>
      <c r="E50" s="11">
        <v>64.5</v>
      </c>
      <c r="F50" s="10">
        <v>193</v>
      </c>
      <c r="G50" s="10">
        <v>197</v>
      </c>
      <c r="H50" s="338">
        <v>4</v>
      </c>
      <c r="I50" s="97">
        <v>7</v>
      </c>
      <c r="J50" s="3" t="s">
        <v>947</v>
      </c>
      <c r="K50" s="177">
        <v>71.225</v>
      </c>
      <c r="L50" s="177">
        <v>0</v>
      </c>
      <c r="M50" s="495">
        <v>142.725</v>
      </c>
      <c r="N50" s="14">
        <v>0</v>
      </c>
      <c r="O50" s="15">
        <v>142.725</v>
      </c>
      <c r="P50" s="16"/>
    </row>
    <row r="51" spans="1:16" ht="15.75" customHeight="1">
      <c r="A51" s="2" t="s">
        <v>2075</v>
      </c>
      <c r="B51" s="10">
        <v>146</v>
      </c>
      <c r="C51" s="10">
        <v>150</v>
      </c>
      <c r="D51" s="10">
        <v>4</v>
      </c>
      <c r="E51" s="11">
        <v>12.9</v>
      </c>
      <c r="F51" s="10">
        <v>20</v>
      </c>
      <c r="G51" s="10">
        <v>20</v>
      </c>
      <c r="H51" s="338">
        <v>0</v>
      </c>
      <c r="I51" s="97">
        <v>0</v>
      </c>
      <c r="J51" s="97"/>
      <c r="K51" s="177"/>
      <c r="L51" s="177"/>
      <c r="M51" s="495">
        <v>12.9</v>
      </c>
      <c r="N51" s="14">
        <v>0</v>
      </c>
      <c r="O51" s="15">
        <v>12.9</v>
      </c>
      <c r="P51" s="16" t="s">
        <v>2570</v>
      </c>
    </row>
    <row r="52" spans="1:16" ht="17.25" customHeight="1">
      <c r="A52" s="2" t="s">
        <v>2076</v>
      </c>
      <c r="B52" s="10">
        <v>362</v>
      </c>
      <c r="C52" s="10">
        <v>378</v>
      </c>
      <c r="D52" s="10">
        <v>16</v>
      </c>
      <c r="E52" s="11">
        <v>51.6</v>
      </c>
      <c r="F52" s="10">
        <v>190</v>
      </c>
      <c r="G52" s="10">
        <v>195</v>
      </c>
      <c r="H52" s="338">
        <v>5</v>
      </c>
      <c r="I52" s="97">
        <v>8.75</v>
      </c>
      <c r="J52" s="97"/>
      <c r="K52" s="177"/>
      <c r="L52" s="177"/>
      <c r="M52" s="495">
        <v>60.35</v>
      </c>
      <c r="N52" s="14">
        <v>0</v>
      </c>
      <c r="O52" s="15">
        <v>60.35</v>
      </c>
      <c r="P52" s="16"/>
    </row>
    <row r="53" spans="1:16" ht="15.75" customHeight="1">
      <c r="A53" s="111" t="s">
        <v>2190</v>
      </c>
      <c r="B53" s="10">
        <v>246</v>
      </c>
      <c r="C53" s="10">
        <v>261</v>
      </c>
      <c r="D53" s="10">
        <v>15</v>
      </c>
      <c r="E53" s="11">
        <v>48.375</v>
      </c>
      <c r="F53" s="10">
        <v>242</v>
      </c>
      <c r="G53" s="10">
        <v>263</v>
      </c>
      <c r="H53" s="338">
        <v>21</v>
      </c>
      <c r="I53" s="97">
        <v>36.75</v>
      </c>
      <c r="J53" s="97"/>
      <c r="K53" s="177"/>
      <c r="L53" s="177"/>
      <c r="M53" s="495">
        <v>85.125</v>
      </c>
      <c r="N53" s="14">
        <v>0</v>
      </c>
      <c r="O53" s="15">
        <v>85.125</v>
      </c>
      <c r="P53" s="16"/>
    </row>
    <row r="54" spans="1:16" ht="15.75" customHeight="1">
      <c r="A54" s="111" t="s">
        <v>2191</v>
      </c>
      <c r="B54" s="10">
        <v>132</v>
      </c>
      <c r="C54" s="10">
        <v>141</v>
      </c>
      <c r="D54" s="10">
        <v>9</v>
      </c>
      <c r="E54" s="11">
        <v>29.025</v>
      </c>
      <c r="F54" s="10">
        <v>353</v>
      </c>
      <c r="G54" s="10">
        <v>367</v>
      </c>
      <c r="H54" s="338">
        <v>14</v>
      </c>
      <c r="I54" s="97">
        <v>24.5</v>
      </c>
      <c r="J54" s="97"/>
      <c r="K54" s="177"/>
      <c r="L54" s="177"/>
      <c r="M54" s="495">
        <v>53.525</v>
      </c>
      <c r="N54" s="14">
        <v>0</v>
      </c>
      <c r="O54" s="15">
        <v>53.525</v>
      </c>
      <c r="P54" s="16"/>
    </row>
    <row r="55" spans="1:16" ht="15.75" customHeight="1">
      <c r="A55" s="2" t="s">
        <v>239</v>
      </c>
      <c r="B55" s="10">
        <v>81</v>
      </c>
      <c r="C55" s="10">
        <v>86</v>
      </c>
      <c r="D55" s="10">
        <v>5</v>
      </c>
      <c r="E55" s="11">
        <v>16.125</v>
      </c>
      <c r="F55" s="10">
        <v>99</v>
      </c>
      <c r="G55" s="10">
        <v>106</v>
      </c>
      <c r="H55" s="338">
        <v>7</v>
      </c>
      <c r="I55" s="97">
        <v>12.25</v>
      </c>
      <c r="J55" s="97"/>
      <c r="K55" s="177"/>
      <c r="L55" s="177"/>
      <c r="M55" s="495">
        <v>28.375</v>
      </c>
      <c r="N55" s="14">
        <v>0</v>
      </c>
      <c r="O55" s="15">
        <v>28.375</v>
      </c>
      <c r="P55" s="16"/>
    </row>
    <row r="56" spans="1:16" ht="15.75" customHeight="1">
      <c r="A56" s="2" t="s">
        <v>2751</v>
      </c>
      <c r="B56" s="10">
        <v>193</v>
      </c>
      <c r="C56" s="10">
        <v>201</v>
      </c>
      <c r="D56" s="10">
        <v>8</v>
      </c>
      <c r="E56" s="11">
        <v>25.8</v>
      </c>
      <c r="F56" s="10">
        <v>179</v>
      </c>
      <c r="G56" s="10">
        <v>184</v>
      </c>
      <c r="H56" s="338">
        <v>5</v>
      </c>
      <c r="I56" s="97">
        <v>8.75</v>
      </c>
      <c r="J56" s="97"/>
      <c r="K56" s="177"/>
      <c r="L56" s="177"/>
      <c r="M56" s="495">
        <v>34.55</v>
      </c>
      <c r="N56" s="14">
        <v>0</v>
      </c>
      <c r="O56" s="15">
        <v>34.55</v>
      </c>
      <c r="P56" s="16"/>
    </row>
    <row r="57" spans="1:16" ht="15.75" customHeight="1">
      <c r="A57" s="2" t="s">
        <v>40</v>
      </c>
      <c r="B57" s="10">
        <v>280</v>
      </c>
      <c r="C57" s="10">
        <v>293</v>
      </c>
      <c r="D57" s="10">
        <v>13</v>
      </c>
      <c r="E57" s="11">
        <v>41.925</v>
      </c>
      <c r="F57" s="10">
        <v>165</v>
      </c>
      <c r="G57" s="10">
        <v>178</v>
      </c>
      <c r="H57" s="338">
        <v>13</v>
      </c>
      <c r="I57" s="97">
        <v>22.75</v>
      </c>
      <c r="J57" s="97"/>
      <c r="K57" s="177"/>
      <c r="L57" s="177"/>
      <c r="M57" s="495">
        <v>64.675</v>
      </c>
      <c r="N57" s="14">
        <v>0</v>
      </c>
      <c r="O57" s="15">
        <v>64.675</v>
      </c>
      <c r="P57" s="16"/>
    </row>
    <row r="58" spans="1:16" ht="15.75" customHeight="1">
      <c r="A58" s="2" t="s">
        <v>1317</v>
      </c>
      <c r="B58" s="3">
        <v>239</v>
      </c>
      <c r="C58" s="3">
        <v>248</v>
      </c>
      <c r="D58" s="3">
        <v>9</v>
      </c>
      <c r="E58" s="96">
        <v>29.025</v>
      </c>
      <c r="F58" s="3">
        <v>109</v>
      </c>
      <c r="G58" s="3">
        <v>113</v>
      </c>
      <c r="H58" s="116">
        <v>4</v>
      </c>
      <c r="I58" s="97">
        <v>7</v>
      </c>
      <c r="J58" s="97"/>
      <c r="K58" s="177"/>
      <c r="L58" s="177"/>
      <c r="M58" s="495">
        <v>36.025</v>
      </c>
      <c r="N58" s="14">
        <v>0</v>
      </c>
      <c r="O58" s="15">
        <v>36.025</v>
      </c>
      <c r="P58" s="16"/>
    </row>
    <row r="59" spans="1:16" ht="15.75" customHeight="1">
      <c r="A59" s="2" t="s">
        <v>1318</v>
      </c>
      <c r="B59" s="10">
        <v>261</v>
      </c>
      <c r="C59" s="10">
        <v>278</v>
      </c>
      <c r="D59" s="10">
        <v>17</v>
      </c>
      <c r="E59" s="11">
        <v>54.825</v>
      </c>
      <c r="F59" s="10">
        <v>38</v>
      </c>
      <c r="G59" s="10">
        <v>39</v>
      </c>
      <c r="H59" s="338">
        <v>1</v>
      </c>
      <c r="I59" s="97">
        <v>1.75</v>
      </c>
      <c r="J59" s="97"/>
      <c r="K59" s="177"/>
      <c r="L59" s="177"/>
      <c r="M59" s="495">
        <v>56.575</v>
      </c>
      <c r="N59" s="14">
        <v>0</v>
      </c>
      <c r="O59" s="15">
        <v>56.575</v>
      </c>
      <c r="P59" s="16"/>
    </row>
    <row r="60" spans="1:16" ht="15.75" customHeight="1">
      <c r="A60" s="2" t="s">
        <v>2817</v>
      </c>
      <c r="B60" s="10">
        <v>129</v>
      </c>
      <c r="C60" s="10">
        <v>135</v>
      </c>
      <c r="D60" s="10">
        <v>6</v>
      </c>
      <c r="E60" s="11">
        <v>19.35</v>
      </c>
      <c r="F60" s="10">
        <v>211</v>
      </c>
      <c r="G60" s="10">
        <v>220</v>
      </c>
      <c r="H60" s="338">
        <v>9</v>
      </c>
      <c r="I60" s="97">
        <v>15.75</v>
      </c>
      <c r="J60" s="97"/>
      <c r="K60" s="177"/>
      <c r="L60" s="177"/>
      <c r="M60" s="495">
        <v>35.1</v>
      </c>
      <c r="N60" s="14">
        <v>0</v>
      </c>
      <c r="O60" s="15">
        <v>35.1</v>
      </c>
      <c r="P60" s="16"/>
    </row>
    <row r="61" spans="1:16" ht="15.75" customHeight="1">
      <c r="A61" s="2" t="s">
        <v>2817</v>
      </c>
      <c r="B61" s="10">
        <v>99</v>
      </c>
      <c r="C61" s="10">
        <v>103</v>
      </c>
      <c r="D61" s="10">
        <v>4</v>
      </c>
      <c r="E61" s="11">
        <v>12.9</v>
      </c>
      <c r="F61" s="10">
        <v>49</v>
      </c>
      <c r="G61" s="10">
        <v>50</v>
      </c>
      <c r="H61" s="338">
        <v>1</v>
      </c>
      <c r="I61" s="97">
        <v>1.75</v>
      </c>
      <c r="J61" s="97"/>
      <c r="K61" s="177"/>
      <c r="L61" s="177"/>
      <c r="M61" s="495">
        <v>14.65</v>
      </c>
      <c r="N61" s="14">
        <v>0</v>
      </c>
      <c r="O61" s="15">
        <v>14.65</v>
      </c>
      <c r="P61" s="16" t="s">
        <v>2569</v>
      </c>
    </row>
    <row r="62" spans="1:16" ht="15.75" customHeight="1">
      <c r="A62" s="2" t="s">
        <v>1418</v>
      </c>
      <c r="B62" s="10">
        <v>316</v>
      </c>
      <c r="C62" s="10">
        <v>327</v>
      </c>
      <c r="D62" s="10">
        <v>11</v>
      </c>
      <c r="E62" s="11">
        <v>35.475</v>
      </c>
      <c r="F62" s="10">
        <v>193</v>
      </c>
      <c r="G62" s="10">
        <v>202</v>
      </c>
      <c r="H62" s="338">
        <v>9</v>
      </c>
      <c r="I62" s="97">
        <v>15.75</v>
      </c>
      <c r="J62" s="97"/>
      <c r="K62" s="177"/>
      <c r="L62" s="177"/>
      <c r="M62" s="495">
        <v>51.225</v>
      </c>
      <c r="N62" s="14">
        <v>0</v>
      </c>
      <c r="O62" s="15">
        <v>51.225</v>
      </c>
      <c r="P62" s="16"/>
    </row>
    <row r="63" spans="1:16" ht="15.75" customHeight="1">
      <c r="A63" s="353" t="s">
        <v>1418</v>
      </c>
      <c r="B63" s="350">
        <v>143</v>
      </c>
      <c r="C63" s="350">
        <v>150</v>
      </c>
      <c r="D63" s="350">
        <v>7</v>
      </c>
      <c r="E63" s="351">
        <v>22.575</v>
      </c>
      <c r="F63" s="350">
        <v>65</v>
      </c>
      <c r="G63" s="350">
        <v>68</v>
      </c>
      <c r="H63" s="492">
        <v>3</v>
      </c>
      <c r="I63" s="97">
        <v>5.25</v>
      </c>
      <c r="J63" s="97"/>
      <c r="K63" s="177"/>
      <c r="L63" s="177"/>
      <c r="M63" s="496">
        <v>27.825</v>
      </c>
      <c r="N63" s="309">
        <v>0</v>
      </c>
      <c r="O63" s="254">
        <v>27.825</v>
      </c>
      <c r="P63" s="16"/>
    </row>
    <row r="64" spans="1:16" ht="20.25">
      <c r="A64" s="363"/>
      <c r="B64" s="364"/>
      <c r="C64" s="364"/>
      <c r="D64" s="364"/>
      <c r="E64" s="365"/>
      <c r="F64" s="364"/>
      <c r="G64" s="364"/>
      <c r="H64" s="374" t="s">
        <v>2005</v>
      </c>
      <c r="I64" s="498"/>
      <c r="J64" s="498"/>
      <c r="K64" s="499"/>
      <c r="L64" s="499"/>
      <c r="M64" s="368"/>
      <c r="N64" s="368"/>
      <c r="O64" s="369"/>
      <c r="P64" s="457"/>
    </row>
    <row r="65" spans="1:16" ht="15.75" customHeight="1">
      <c r="A65" s="9" t="s">
        <v>356</v>
      </c>
      <c r="B65" s="10">
        <v>361</v>
      </c>
      <c r="C65" s="10">
        <v>377</v>
      </c>
      <c r="D65" s="10">
        <v>16</v>
      </c>
      <c r="E65" s="11">
        <v>51.6</v>
      </c>
      <c r="F65" s="10">
        <v>104</v>
      </c>
      <c r="G65" s="10">
        <v>105</v>
      </c>
      <c r="H65" s="338">
        <v>1</v>
      </c>
      <c r="I65" s="97">
        <v>1.75</v>
      </c>
      <c r="J65" s="97"/>
      <c r="K65" s="177"/>
      <c r="L65" s="177"/>
      <c r="M65" s="494">
        <v>53.35</v>
      </c>
      <c r="N65" s="310">
        <v>0</v>
      </c>
      <c r="O65" s="145">
        <v>53.35</v>
      </c>
      <c r="P65" s="16"/>
    </row>
    <row r="66" spans="1:16" ht="15.75" customHeight="1">
      <c r="A66" s="2" t="s">
        <v>117</v>
      </c>
      <c r="B66" s="10">
        <v>263</v>
      </c>
      <c r="C66" s="10">
        <v>274</v>
      </c>
      <c r="D66" s="10">
        <v>11</v>
      </c>
      <c r="E66" s="11">
        <v>35.475</v>
      </c>
      <c r="F66" s="10">
        <v>121</v>
      </c>
      <c r="G66" s="10">
        <v>129</v>
      </c>
      <c r="H66" s="338">
        <v>8</v>
      </c>
      <c r="I66" s="97">
        <v>14</v>
      </c>
      <c r="J66" s="164" t="s">
        <v>379</v>
      </c>
      <c r="K66" s="177">
        <v>11.425</v>
      </c>
      <c r="L66" s="177">
        <v>2.75</v>
      </c>
      <c r="M66" s="495">
        <v>60.9</v>
      </c>
      <c r="N66" s="14">
        <v>2.75</v>
      </c>
      <c r="O66" s="15">
        <v>63.65</v>
      </c>
      <c r="P66" s="16"/>
    </row>
    <row r="67" spans="1:16" ht="15.75" customHeight="1">
      <c r="A67" s="2" t="s">
        <v>790</v>
      </c>
      <c r="B67" s="10">
        <v>389</v>
      </c>
      <c r="C67" s="10">
        <v>406</v>
      </c>
      <c r="D67" s="10">
        <v>17</v>
      </c>
      <c r="E67" s="11">
        <v>54.825</v>
      </c>
      <c r="F67" s="10">
        <v>181</v>
      </c>
      <c r="G67" s="10">
        <v>185</v>
      </c>
      <c r="H67" s="338">
        <v>4</v>
      </c>
      <c r="I67" s="97">
        <v>7</v>
      </c>
      <c r="J67" s="97"/>
      <c r="K67" s="177"/>
      <c r="L67" s="177"/>
      <c r="M67" s="495">
        <v>61.825</v>
      </c>
      <c r="N67" s="14">
        <v>0</v>
      </c>
      <c r="O67" s="15">
        <v>61.825</v>
      </c>
      <c r="P67" s="16"/>
    </row>
    <row r="68" spans="1:16" ht="15.75" customHeight="1">
      <c r="A68" s="2" t="s">
        <v>791</v>
      </c>
      <c r="B68" s="10">
        <v>92</v>
      </c>
      <c r="C68" s="10">
        <v>96</v>
      </c>
      <c r="D68" s="10">
        <v>4</v>
      </c>
      <c r="E68" s="11">
        <v>12.9</v>
      </c>
      <c r="F68" s="10">
        <v>163</v>
      </c>
      <c r="G68" s="10">
        <v>168</v>
      </c>
      <c r="H68" s="338">
        <v>5</v>
      </c>
      <c r="I68" s="97">
        <v>8.75</v>
      </c>
      <c r="J68" s="97"/>
      <c r="K68" s="177"/>
      <c r="L68" s="177"/>
      <c r="M68" s="495">
        <v>21.65</v>
      </c>
      <c r="N68" s="14">
        <v>0</v>
      </c>
      <c r="O68" s="15">
        <v>21.65</v>
      </c>
      <c r="P68" s="16"/>
    </row>
    <row r="69" spans="1:16" ht="15.75" customHeight="1">
      <c r="A69" s="2" t="s">
        <v>792</v>
      </c>
      <c r="B69" s="10">
        <v>317</v>
      </c>
      <c r="C69" s="10">
        <v>330</v>
      </c>
      <c r="D69" s="10">
        <v>13</v>
      </c>
      <c r="E69" s="11">
        <v>41.925</v>
      </c>
      <c r="F69" s="10">
        <v>217</v>
      </c>
      <c r="G69" s="10">
        <v>228</v>
      </c>
      <c r="H69" s="338">
        <v>11</v>
      </c>
      <c r="I69" s="97">
        <v>19.25</v>
      </c>
      <c r="J69" s="97"/>
      <c r="K69" s="177"/>
      <c r="L69" s="177"/>
      <c r="M69" s="495">
        <v>61.175</v>
      </c>
      <c r="N69" s="14">
        <v>0</v>
      </c>
      <c r="O69" s="15">
        <v>61.175</v>
      </c>
      <c r="P69" s="16"/>
    </row>
    <row r="70" spans="1:16" ht="15.75" customHeight="1">
      <c r="A70" s="2" t="s">
        <v>793</v>
      </c>
      <c r="B70" s="10">
        <v>240</v>
      </c>
      <c r="C70" s="10">
        <v>255</v>
      </c>
      <c r="D70" s="10">
        <v>15</v>
      </c>
      <c r="E70" s="11">
        <v>48.375</v>
      </c>
      <c r="F70" s="10">
        <v>187</v>
      </c>
      <c r="G70" s="10">
        <v>200</v>
      </c>
      <c r="H70" s="338">
        <v>13</v>
      </c>
      <c r="I70" s="97">
        <v>22.75</v>
      </c>
      <c r="J70" s="97"/>
      <c r="K70" s="177"/>
      <c r="L70" s="177"/>
      <c r="M70" s="495">
        <v>71.125</v>
      </c>
      <c r="N70" s="14">
        <v>0</v>
      </c>
      <c r="O70" s="15">
        <v>71.125</v>
      </c>
      <c r="P70" s="16"/>
    </row>
    <row r="71" spans="1:16" ht="15.75" customHeight="1">
      <c r="A71" s="2" t="s">
        <v>164</v>
      </c>
      <c r="B71" s="10">
        <v>358</v>
      </c>
      <c r="C71" s="10">
        <v>378</v>
      </c>
      <c r="D71" s="10">
        <v>20</v>
      </c>
      <c r="E71" s="11">
        <v>64.5</v>
      </c>
      <c r="F71" s="10">
        <v>333</v>
      </c>
      <c r="G71" s="10">
        <v>345</v>
      </c>
      <c r="H71" s="338">
        <v>12</v>
      </c>
      <c r="I71" s="97">
        <v>21</v>
      </c>
      <c r="J71" s="137"/>
      <c r="K71" s="177"/>
      <c r="L71" s="177"/>
      <c r="M71" s="495">
        <v>85.5</v>
      </c>
      <c r="N71" s="14">
        <v>0</v>
      </c>
      <c r="O71" s="15">
        <v>85.5</v>
      </c>
      <c r="P71" s="16"/>
    </row>
    <row r="72" spans="1:16" ht="15.75" customHeight="1">
      <c r="A72" s="2" t="s">
        <v>617</v>
      </c>
      <c r="B72" s="10">
        <v>251</v>
      </c>
      <c r="C72" s="10">
        <v>267</v>
      </c>
      <c r="D72" s="10">
        <v>16</v>
      </c>
      <c r="E72" s="11">
        <v>51.6</v>
      </c>
      <c r="F72" s="10">
        <v>180</v>
      </c>
      <c r="G72" s="10">
        <v>192</v>
      </c>
      <c r="H72" s="338">
        <v>12</v>
      </c>
      <c r="I72" s="97">
        <v>21</v>
      </c>
      <c r="J72" s="97"/>
      <c r="K72" s="177"/>
      <c r="L72" s="177"/>
      <c r="M72" s="495">
        <v>72.6</v>
      </c>
      <c r="N72" s="14">
        <v>0</v>
      </c>
      <c r="O72" s="15">
        <v>72.6</v>
      </c>
      <c r="P72" s="16"/>
    </row>
    <row r="73" spans="1:16" ht="15.75" customHeight="1">
      <c r="A73" s="2" t="s">
        <v>618</v>
      </c>
      <c r="B73" s="10">
        <v>377</v>
      </c>
      <c r="C73" s="10">
        <v>398</v>
      </c>
      <c r="D73" s="10">
        <v>21</v>
      </c>
      <c r="E73" s="11">
        <v>67.725</v>
      </c>
      <c r="F73" s="10">
        <v>316</v>
      </c>
      <c r="G73" s="10">
        <v>331</v>
      </c>
      <c r="H73" s="338">
        <v>15</v>
      </c>
      <c r="I73" s="97">
        <v>26.25</v>
      </c>
      <c r="J73" s="97"/>
      <c r="K73" s="177"/>
      <c r="L73" s="177"/>
      <c r="M73" s="495">
        <v>93.975</v>
      </c>
      <c r="N73" s="14">
        <v>0</v>
      </c>
      <c r="O73" s="15">
        <v>93.975</v>
      </c>
      <c r="P73" s="16"/>
    </row>
    <row r="74" spans="1:16" ht="15.75" customHeight="1">
      <c r="A74" s="2" t="s">
        <v>2861</v>
      </c>
      <c r="B74" s="10">
        <v>405</v>
      </c>
      <c r="C74" s="10">
        <v>429</v>
      </c>
      <c r="D74" s="10">
        <v>24</v>
      </c>
      <c r="E74" s="11">
        <v>77.4</v>
      </c>
      <c r="F74" s="10">
        <v>146</v>
      </c>
      <c r="G74" s="10">
        <v>154</v>
      </c>
      <c r="H74" s="338">
        <v>8</v>
      </c>
      <c r="I74" s="97">
        <v>14</v>
      </c>
      <c r="J74" s="97"/>
      <c r="K74" s="177"/>
      <c r="L74" s="177"/>
      <c r="M74" s="495">
        <v>91.4</v>
      </c>
      <c r="N74" s="14">
        <v>0</v>
      </c>
      <c r="O74" s="15">
        <v>91.4</v>
      </c>
      <c r="P74" s="16"/>
    </row>
    <row r="75" spans="1:16" ht="15.75" customHeight="1">
      <c r="A75" s="1" t="s">
        <v>2640</v>
      </c>
      <c r="B75" s="10">
        <v>330</v>
      </c>
      <c r="C75" s="10">
        <v>331</v>
      </c>
      <c r="D75" s="10">
        <v>1</v>
      </c>
      <c r="E75" s="11">
        <v>3.225</v>
      </c>
      <c r="F75" s="10">
        <v>178</v>
      </c>
      <c r="G75" s="10">
        <v>183</v>
      </c>
      <c r="H75" s="338">
        <v>5</v>
      </c>
      <c r="I75" s="97">
        <v>8.75</v>
      </c>
      <c r="J75" s="97"/>
      <c r="K75" s="177"/>
      <c r="L75" s="177"/>
      <c r="M75" s="495">
        <v>11.975</v>
      </c>
      <c r="N75" s="14">
        <v>0</v>
      </c>
      <c r="O75" s="15">
        <v>11.975</v>
      </c>
      <c r="P75" s="16"/>
    </row>
    <row r="76" spans="1:16" ht="15.75" customHeight="1">
      <c r="A76" s="1" t="s">
        <v>2640</v>
      </c>
      <c r="B76" s="10">
        <v>104</v>
      </c>
      <c r="C76" s="10">
        <v>107</v>
      </c>
      <c r="D76" s="10">
        <v>3</v>
      </c>
      <c r="E76" s="11">
        <v>9.675</v>
      </c>
      <c r="F76" s="10">
        <v>65</v>
      </c>
      <c r="G76" s="10">
        <v>67</v>
      </c>
      <c r="H76" s="338">
        <v>2</v>
      </c>
      <c r="I76" s="97">
        <v>3.5</v>
      </c>
      <c r="J76" s="97"/>
      <c r="K76" s="177"/>
      <c r="L76" s="177"/>
      <c r="M76" s="495">
        <v>13.175</v>
      </c>
      <c r="N76" s="14">
        <v>0</v>
      </c>
      <c r="O76" s="15">
        <v>13.175</v>
      </c>
      <c r="P76" s="16" t="s">
        <v>2569</v>
      </c>
    </row>
    <row r="77" spans="1:16" ht="15.75" customHeight="1">
      <c r="A77" s="1" t="s">
        <v>2813</v>
      </c>
      <c r="B77" s="10">
        <v>193</v>
      </c>
      <c r="C77" s="10">
        <v>202</v>
      </c>
      <c r="D77" s="10">
        <v>9</v>
      </c>
      <c r="E77" s="11">
        <v>29.025</v>
      </c>
      <c r="F77" s="10">
        <v>111</v>
      </c>
      <c r="G77" s="10">
        <v>120</v>
      </c>
      <c r="H77" s="338">
        <v>9</v>
      </c>
      <c r="I77" s="97">
        <v>15.75</v>
      </c>
      <c r="J77" s="97"/>
      <c r="K77" s="177"/>
      <c r="L77" s="177"/>
      <c r="M77" s="495">
        <v>44.775</v>
      </c>
      <c r="N77" s="14">
        <v>0</v>
      </c>
      <c r="O77" s="15">
        <v>44.775</v>
      </c>
      <c r="P77" s="16"/>
    </row>
    <row r="78" spans="1:16" ht="15.75" customHeight="1">
      <c r="A78" s="1" t="s">
        <v>2192</v>
      </c>
      <c r="B78" s="10">
        <v>60</v>
      </c>
      <c r="C78" s="10">
        <v>65</v>
      </c>
      <c r="D78" s="10">
        <v>5</v>
      </c>
      <c r="E78" s="11">
        <v>16.125</v>
      </c>
      <c r="F78" s="10">
        <v>34</v>
      </c>
      <c r="G78" s="10">
        <v>37</v>
      </c>
      <c r="H78" s="338">
        <v>3</v>
      </c>
      <c r="I78" s="97">
        <v>5.25</v>
      </c>
      <c r="J78" s="97"/>
      <c r="K78" s="177"/>
      <c r="L78" s="177"/>
      <c r="M78" s="495">
        <v>21.375</v>
      </c>
      <c r="N78" s="14">
        <v>0</v>
      </c>
      <c r="O78" s="15">
        <v>21.375</v>
      </c>
      <c r="P78" s="16" t="s">
        <v>2569</v>
      </c>
    </row>
    <row r="79" spans="1:16" ht="15.75" customHeight="1">
      <c r="A79" s="2" t="s">
        <v>1218</v>
      </c>
      <c r="B79" s="10">
        <v>465</v>
      </c>
      <c r="C79" s="10">
        <v>493</v>
      </c>
      <c r="D79" s="10">
        <v>28</v>
      </c>
      <c r="E79" s="11">
        <v>90.3</v>
      </c>
      <c r="F79" s="10">
        <v>106</v>
      </c>
      <c r="G79" s="10">
        <v>110</v>
      </c>
      <c r="H79" s="338">
        <v>4</v>
      </c>
      <c r="I79" s="97">
        <v>7</v>
      </c>
      <c r="J79" s="97"/>
      <c r="K79" s="177"/>
      <c r="L79" s="177"/>
      <c r="M79" s="495">
        <v>97.3</v>
      </c>
      <c r="N79" s="14">
        <v>0</v>
      </c>
      <c r="O79" s="15">
        <v>97.3</v>
      </c>
      <c r="P79" s="16"/>
    </row>
    <row r="80" spans="1:16" ht="15.75" customHeight="1">
      <c r="A80" s="2" t="s">
        <v>1277</v>
      </c>
      <c r="B80" s="10">
        <v>190</v>
      </c>
      <c r="C80" s="10">
        <v>198</v>
      </c>
      <c r="D80" s="10">
        <v>8</v>
      </c>
      <c r="E80" s="11">
        <v>25.8</v>
      </c>
      <c r="F80" s="10">
        <v>112</v>
      </c>
      <c r="G80" s="10">
        <v>117</v>
      </c>
      <c r="H80" s="338">
        <v>5</v>
      </c>
      <c r="I80" s="97">
        <v>8.75</v>
      </c>
      <c r="J80" s="97"/>
      <c r="K80" s="177"/>
      <c r="L80" s="177"/>
      <c r="M80" s="495">
        <v>34.55</v>
      </c>
      <c r="N80" s="14">
        <v>0</v>
      </c>
      <c r="O80" s="15">
        <v>34.55</v>
      </c>
      <c r="P80" s="16"/>
    </row>
    <row r="81" spans="1:16" ht="15.75" customHeight="1">
      <c r="A81" s="2" t="s">
        <v>1945</v>
      </c>
      <c r="B81" s="10">
        <v>117</v>
      </c>
      <c r="C81" s="10">
        <v>125</v>
      </c>
      <c r="D81" s="10">
        <v>8</v>
      </c>
      <c r="E81" s="11">
        <v>25.8</v>
      </c>
      <c r="F81" s="10">
        <v>157</v>
      </c>
      <c r="G81" s="10">
        <v>181</v>
      </c>
      <c r="H81" s="338">
        <v>24</v>
      </c>
      <c r="I81" s="97">
        <v>42</v>
      </c>
      <c r="J81" s="97"/>
      <c r="K81" s="177"/>
      <c r="L81" s="177"/>
      <c r="M81" s="495">
        <v>67.8</v>
      </c>
      <c r="N81" s="14">
        <v>0</v>
      </c>
      <c r="O81" s="15">
        <v>67.8</v>
      </c>
      <c r="P81" s="16"/>
    </row>
    <row r="82" spans="1:16" ht="15.75" customHeight="1">
      <c r="A82" s="2" t="s">
        <v>1946</v>
      </c>
      <c r="B82" s="10">
        <v>422</v>
      </c>
      <c r="C82" s="10">
        <v>439</v>
      </c>
      <c r="D82" s="10">
        <v>17</v>
      </c>
      <c r="E82" s="11">
        <v>54.825</v>
      </c>
      <c r="F82" s="10">
        <v>318</v>
      </c>
      <c r="G82" s="10">
        <v>333</v>
      </c>
      <c r="H82" s="338">
        <v>15</v>
      </c>
      <c r="I82" s="97">
        <v>26.25</v>
      </c>
      <c r="J82" s="97"/>
      <c r="K82" s="177"/>
      <c r="L82" s="177"/>
      <c r="M82" s="495">
        <v>81.075</v>
      </c>
      <c r="N82" s="14">
        <v>0</v>
      </c>
      <c r="O82" s="15">
        <v>81.075</v>
      </c>
      <c r="P82" s="16"/>
    </row>
    <row r="83" spans="1:16" ht="15.75" customHeight="1">
      <c r="A83" s="2" t="s">
        <v>1947</v>
      </c>
      <c r="B83" s="10">
        <v>321</v>
      </c>
      <c r="C83" s="10">
        <v>336</v>
      </c>
      <c r="D83" s="10">
        <v>15</v>
      </c>
      <c r="E83" s="11">
        <v>48.375</v>
      </c>
      <c r="F83" s="10">
        <v>189</v>
      </c>
      <c r="G83" s="10">
        <v>195</v>
      </c>
      <c r="H83" s="338">
        <v>6</v>
      </c>
      <c r="I83" s="97">
        <v>10.5</v>
      </c>
      <c r="J83" s="97"/>
      <c r="K83" s="177"/>
      <c r="L83" s="177"/>
      <c r="M83" s="495">
        <v>58.875</v>
      </c>
      <c r="N83" s="14">
        <v>0</v>
      </c>
      <c r="O83" s="15">
        <v>58.875</v>
      </c>
      <c r="P83" s="16"/>
    </row>
    <row r="84" spans="1:16" ht="15.75" customHeight="1">
      <c r="A84" s="2" t="s">
        <v>1948</v>
      </c>
      <c r="B84" s="10">
        <v>226</v>
      </c>
      <c r="C84" s="10">
        <v>234</v>
      </c>
      <c r="D84" s="10">
        <v>8</v>
      </c>
      <c r="E84" s="11">
        <v>25.8</v>
      </c>
      <c r="F84" s="10">
        <v>239</v>
      </c>
      <c r="G84" s="10">
        <v>244</v>
      </c>
      <c r="H84" s="338">
        <v>5</v>
      </c>
      <c r="I84" s="97">
        <v>8.75</v>
      </c>
      <c r="J84" s="137" t="s">
        <v>1175</v>
      </c>
      <c r="K84" s="177">
        <v>32.25</v>
      </c>
      <c r="L84" s="177">
        <v>0</v>
      </c>
      <c r="M84" s="495">
        <v>66.8</v>
      </c>
      <c r="N84" s="14">
        <v>0</v>
      </c>
      <c r="O84" s="15">
        <v>66.8</v>
      </c>
      <c r="P84" s="16"/>
    </row>
    <row r="85" spans="1:16" ht="15.75" customHeight="1">
      <c r="A85" s="2" t="s">
        <v>1949</v>
      </c>
      <c r="B85" s="10">
        <v>128</v>
      </c>
      <c r="C85" s="10">
        <v>137</v>
      </c>
      <c r="D85" s="10">
        <v>9</v>
      </c>
      <c r="E85" s="11">
        <v>29.025</v>
      </c>
      <c r="F85" s="10">
        <v>100</v>
      </c>
      <c r="G85" s="10">
        <v>104</v>
      </c>
      <c r="H85" s="338">
        <v>4</v>
      </c>
      <c r="I85" s="97">
        <v>7</v>
      </c>
      <c r="J85" s="97"/>
      <c r="K85" s="177"/>
      <c r="L85" s="177"/>
      <c r="M85" s="495">
        <v>36.025</v>
      </c>
      <c r="N85" s="14">
        <v>0</v>
      </c>
      <c r="O85" s="15">
        <v>36.025</v>
      </c>
      <c r="P85" s="16"/>
    </row>
    <row r="86" spans="1:16" ht="15.75" customHeight="1">
      <c r="A86" s="2" t="s">
        <v>1950</v>
      </c>
      <c r="B86" s="10">
        <v>114</v>
      </c>
      <c r="C86" s="10">
        <v>119</v>
      </c>
      <c r="D86" s="10">
        <v>5</v>
      </c>
      <c r="E86" s="11">
        <v>16.125</v>
      </c>
      <c r="F86" s="10">
        <v>131</v>
      </c>
      <c r="G86" s="10">
        <v>136</v>
      </c>
      <c r="H86" s="338">
        <v>5</v>
      </c>
      <c r="I86" s="97">
        <v>8.75</v>
      </c>
      <c r="J86" s="143" t="s">
        <v>2669</v>
      </c>
      <c r="K86" s="177">
        <v>0</v>
      </c>
      <c r="L86" s="177">
        <v>7.15</v>
      </c>
      <c r="M86" s="495">
        <v>24.875</v>
      </c>
      <c r="N86" s="14">
        <v>7.15</v>
      </c>
      <c r="O86" s="15">
        <v>32.025</v>
      </c>
      <c r="P86" s="16"/>
    </row>
    <row r="87" spans="1:16" ht="15.75" customHeight="1">
      <c r="A87" s="2" t="s">
        <v>1260</v>
      </c>
      <c r="B87" s="10">
        <v>263</v>
      </c>
      <c r="C87" s="10">
        <v>275</v>
      </c>
      <c r="D87" s="10">
        <v>12</v>
      </c>
      <c r="E87" s="11">
        <v>38.7</v>
      </c>
      <c r="F87" s="10">
        <v>158</v>
      </c>
      <c r="G87" s="10">
        <v>165</v>
      </c>
      <c r="H87" s="338">
        <v>7</v>
      </c>
      <c r="I87" s="97">
        <v>12.25</v>
      </c>
      <c r="J87" s="97"/>
      <c r="K87" s="177"/>
      <c r="L87" s="177"/>
      <c r="M87" s="495">
        <v>50.95</v>
      </c>
      <c r="N87" s="14">
        <v>0</v>
      </c>
      <c r="O87" s="15">
        <v>50.95</v>
      </c>
      <c r="P87" s="16"/>
    </row>
    <row r="88" spans="1:16" ht="15.75" customHeight="1">
      <c r="A88" s="2" t="s">
        <v>1261</v>
      </c>
      <c r="B88" s="10">
        <v>170</v>
      </c>
      <c r="C88" s="10">
        <v>188</v>
      </c>
      <c r="D88" s="10">
        <v>18</v>
      </c>
      <c r="E88" s="11">
        <v>58.05</v>
      </c>
      <c r="F88" s="10">
        <v>167</v>
      </c>
      <c r="G88" s="10">
        <v>175</v>
      </c>
      <c r="H88" s="338">
        <v>8</v>
      </c>
      <c r="I88" s="97">
        <v>14</v>
      </c>
      <c r="J88" s="97"/>
      <c r="K88" s="177"/>
      <c r="L88" s="177"/>
      <c r="M88" s="495">
        <v>72.05</v>
      </c>
      <c r="N88" s="14">
        <v>0</v>
      </c>
      <c r="O88" s="15">
        <v>72.05</v>
      </c>
      <c r="P88" s="16"/>
    </row>
    <row r="89" spans="1:16" ht="15.75" customHeight="1">
      <c r="A89" s="2" t="s">
        <v>1262</v>
      </c>
      <c r="B89" s="10">
        <v>251</v>
      </c>
      <c r="C89" s="10">
        <v>266</v>
      </c>
      <c r="D89" s="10">
        <v>15</v>
      </c>
      <c r="E89" s="11">
        <v>48.375</v>
      </c>
      <c r="F89" s="10">
        <v>132</v>
      </c>
      <c r="G89" s="10">
        <v>136</v>
      </c>
      <c r="H89" s="338">
        <v>4</v>
      </c>
      <c r="I89" s="97">
        <v>7</v>
      </c>
      <c r="J89" s="137" t="s">
        <v>1231</v>
      </c>
      <c r="K89" s="177">
        <v>0</v>
      </c>
      <c r="L89" s="177">
        <v>0</v>
      </c>
      <c r="M89" s="495">
        <v>55.375</v>
      </c>
      <c r="N89" s="14">
        <v>0</v>
      </c>
      <c r="O89" s="15">
        <v>55.375</v>
      </c>
      <c r="P89" s="16"/>
    </row>
    <row r="90" spans="1:16" ht="15.75" customHeight="1">
      <c r="A90" s="2" t="s">
        <v>1262</v>
      </c>
      <c r="B90" s="10">
        <v>111</v>
      </c>
      <c r="C90" s="10">
        <v>124</v>
      </c>
      <c r="D90" s="10">
        <v>13</v>
      </c>
      <c r="E90" s="11">
        <v>41.925</v>
      </c>
      <c r="F90" s="10">
        <v>99</v>
      </c>
      <c r="G90" s="10">
        <v>99</v>
      </c>
      <c r="H90" s="338">
        <v>0</v>
      </c>
      <c r="I90" s="97">
        <v>0</v>
      </c>
      <c r="J90" s="97"/>
      <c r="K90" s="177"/>
      <c r="L90" s="177"/>
      <c r="M90" s="495">
        <v>41.925</v>
      </c>
      <c r="N90" s="14">
        <v>0</v>
      </c>
      <c r="O90" s="15">
        <v>41.925</v>
      </c>
      <c r="P90" s="16"/>
    </row>
    <row r="91" spans="1:16" ht="15.75" customHeight="1">
      <c r="A91" s="2" t="s">
        <v>1263</v>
      </c>
      <c r="B91" s="10">
        <v>188</v>
      </c>
      <c r="C91" s="10">
        <v>199</v>
      </c>
      <c r="D91" s="10">
        <v>11</v>
      </c>
      <c r="E91" s="11">
        <v>35.475</v>
      </c>
      <c r="F91" s="10">
        <v>164</v>
      </c>
      <c r="G91" s="10">
        <v>170</v>
      </c>
      <c r="H91" s="338">
        <v>6</v>
      </c>
      <c r="I91" s="97">
        <v>10.5</v>
      </c>
      <c r="J91" s="143" t="s">
        <v>1304</v>
      </c>
      <c r="K91" s="177">
        <v>112.875</v>
      </c>
      <c r="L91" s="177">
        <v>0</v>
      </c>
      <c r="M91" s="495">
        <v>158.85</v>
      </c>
      <c r="N91" s="14">
        <v>0</v>
      </c>
      <c r="O91" s="15">
        <v>158.85</v>
      </c>
      <c r="P91" s="16"/>
    </row>
    <row r="92" spans="1:16" ht="15.75" customHeight="1">
      <c r="A92" s="2" t="s">
        <v>1263</v>
      </c>
      <c r="B92" s="10">
        <v>59</v>
      </c>
      <c r="C92" s="10">
        <v>61</v>
      </c>
      <c r="D92" s="10">
        <v>2</v>
      </c>
      <c r="E92" s="11">
        <v>6.45</v>
      </c>
      <c r="F92" s="10">
        <v>91</v>
      </c>
      <c r="G92" s="10">
        <v>92</v>
      </c>
      <c r="H92" s="338">
        <v>1</v>
      </c>
      <c r="I92" s="97">
        <v>1.75</v>
      </c>
      <c r="J92" s="97"/>
      <c r="K92" s="177"/>
      <c r="L92" s="177"/>
      <c r="M92" s="495">
        <v>8.2</v>
      </c>
      <c r="N92" s="14">
        <v>0</v>
      </c>
      <c r="O92" s="15">
        <v>8.2</v>
      </c>
      <c r="P92" s="16"/>
    </row>
    <row r="93" spans="1:16" ht="15.75" customHeight="1">
      <c r="A93" s="2" t="s">
        <v>1264</v>
      </c>
      <c r="B93" s="10">
        <v>107</v>
      </c>
      <c r="C93" s="10">
        <v>112</v>
      </c>
      <c r="D93" s="10">
        <v>5</v>
      </c>
      <c r="E93" s="11">
        <v>16.125</v>
      </c>
      <c r="F93" s="10">
        <v>46</v>
      </c>
      <c r="G93" s="10">
        <v>50</v>
      </c>
      <c r="H93" s="338">
        <v>4</v>
      </c>
      <c r="I93" s="97">
        <v>7</v>
      </c>
      <c r="J93" s="97"/>
      <c r="K93" s="177"/>
      <c r="L93" s="177"/>
      <c r="M93" s="495">
        <v>23.125</v>
      </c>
      <c r="N93" s="14">
        <v>0</v>
      </c>
      <c r="O93" s="15">
        <v>23.125</v>
      </c>
      <c r="P93" s="16"/>
    </row>
    <row r="94" spans="1:16" ht="15.75" customHeight="1">
      <c r="A94" s="2" t="s">
        <v>1265</v>
      </c>
      <c r="B94" s="10">
        <v>159</v>
      </c>
      <c r="C94" s="10">
        <v>173</v>
      </c>
      <c r="D94" s="10">
        <v>14</v>
      </c>
      <c r="E94" s="11">
        <v>45.15</v>
      </c>
      <c r="F94" s="10">
        <v>120</v>
      </c>
      <c r="G94" s="10">
        <v>124</v>
      </c>
      <c r="H94" s="338">
        <v>4</v>
      </c>
      <c r="I94" s="97">
        <v>7</v>
      </c>
      <c r="J94" s="137" t="s">
        <v>111</v>
      </c>
      <c r="K94" s="177">
        <v>18.15</v>
      </c>
      <c r="L94" s="177">
        <v>43.45</v>
      </c>
      <c r="M94" s="495">
        <v>70.3</v>
      </c>
      <c r="N94" s="14">
        <v>43.45</v>
      </c>
      <c r="O94" s="15">
        <v>113.75</v>
      </c>
      <c r="P94" s="16"/>
    </row>
    <row r="95" spans="1:16" ht="15.75" customHeight="1">
      <c r="A95" s="2" t="s">
        <v>1266</v>
      </c>
      <c r="B95" s="10">
        <v>170</v>
      </c>
      <c r="C95" s="10">
        <v>173</v>
      </c>
      <c r="D95" s="10">
        <v>3</v>
      </c>
      <c r="E95" s="11">
        <v>9.675</v>
      </c>
      <c r="F95" s="10">
        <v>188</v>
      </c>
      <c r="G95" s="10">
        <v>191</v>
      </c>
      <c r="H95" s="338">
        <v>3</v>
      </c>
      <c r="I95" s="97">
        <v>5.25</v>
      </c>
      <c r="J95" s="97"/>
      <c r="K95" s="177"/>
      <c r="L95" s="177"/>
      <c r="M95" s="495">
        <v>14.925</v>
      </c>
      <c r="N95" s="14">
        <v>0</v>
      </c>
      <c r="O95" s="15">
        <v>14.925</v>
      </c>
      <c r="P95" s="16"/>
    </row>
    <row r="96" spans="1:16" ht="15.75" customHeight="1">
      <c r="A96" s="2" t="s">
        <v>1267</v>
      </c>
      <c r="B96" s="10">
        <v>325</v>
      </c>
      <c r="C96" s="10">
        <v>332</v>
      </c>
      <c r="D96" s="10">
        <v>7</v>
      </c>
      <c r="E96" s="11">
        <v>22.575</v>
      </c>
      <c r="F96" s="10">
        <v>185</v>
      </c>
      <c r="G96" s="10">
        <v>190</v>
      </c>
      <c r="H96" s="338">
        <v>5</v>
      </c>
      <c r="I96" s="97">
        <v>8.75</v>
      </c>
      <c r="J96" s="97"/>
      <c r="K96" s="177"/>
      <c r="L96" s="177"/>
      <c r="M96" s="495">
        <v>31.325</v>
      </c>
      <c r="N96" s="14">
        <v>0</v>
      </c>
      <c r="O96" s="15">
        <v>31.325</v>
      </c>
      <c r="P96" s="16"/>
    </row>
    <row r="97" spans="1:16" ht="15.75" customHeight="1">
      <c r="A97" s="2" t="s">
        <v>3086</v>
      </c>
      <c r="B97" s="10">
        <v>263</v>
      </c>
      <c r="C97" s="10">
        <v>274</v>
      </c>
      <c r="D97" s="10">
        <v>11</v>
      </c>
      <c r="E97" s="11">
        <v>35.475</v>
      </c>
      <c r="F97" s="10">
        <v>138</v>
      </c>
      <c r="G97" s="10">
        <v>143</v>
      </c>
      <c r="H97" s="338">
        <v>5</v>
      </c>
      <c r="I97" s="97">
        <v>8.75</v>
      </c>
      <c r="J97" s="97"/>
      <c r="K97" s="177"/>
      <c r="L97" s="177"/>
      <c r="M97" s="495">
        <v>44.225</v>
      </c>
      <c r="N97" s="14">
        <v>0</v>
      </c>
      <c r="O97" s="15">
        <v>44.225</v>
      </c>
      <c r="P97" s="16"/>
    </row>
    <row r="98" spans="1:16" ht="15.75" customHeight="1">
      <c r="A98" s="2" t="s">
        <v>1393</v>
      </c>
      <c r="B98" s="10">
        <v>219</v>
      </c>
      <c r="C98" s="10">
        <v>229</v>
      </c>
      <c r="D98" s="10">
        <v>10</v>
      </c>
      <c r="E98" s="11">
        <v>32.25</v>
      </c>
      <c r="F98" s="10">
        <v>201</v>
      </c>
      <c r="G98" s="10">
        <v>209</v>
      </c>
      <c r="H98" s="338">
        <v>8</v>
      </c>
      <c r="I98" s="97">
        <v>14</v>
      </c>
      <c r="J98" s="97"/>
      <c r="K98" s="177"/>
      <c r="L98" s="177"/>
      <c r="M98" s="495">
        <v>46.25</v>
      </c>
      <c r="N98" s="14">
        <v>0</v>
      </c>
      <c r="O98" s="15">
        <v>46.25</v>
      </c>
      <c r="P98" s="16"/>
    </row>
    <row r="99" spans="1:16" ht="15.75" customHeight="1">
      <c r="A99" s="2" t="s">
        <v>1394</v>
      </c>
      <c r="B99" s="10">
        <v>223</v>
      </c>
      <c r="C99" s="10">
        <v>230</v>
      </c>
      <c r="D99" s="10">
        <v>7</v>
      </c>
      <c r="E99" s="11">
        <v>22.575</v>
      </c>
      <c r="F99" s="10">
        <v>285</v>
      </c>
      <c r="G99" s="10">
        <v>298</v>
      </c>
      <c r="H99" s="338">
        <v>13</v>
      </c>
      <c r="I99" s="97">
        <v>22.75</v>
      </c>
      <c r="J99" s="97"/>
      <c r="K99" s="177"/>
      <c r="L99" s="177"/>
      <c r="M99" s="495">
        <v>45.325</v>
      </c>
      <c r="N99" s="14">
        <v>0</v>
      </c>
      <c r="O99" s="15">
        <v>45.325</v>
      </c>
      <c r="P99" s="16"/>
    </row>
    <row r="100" spans="1:16" ht="15.75" customHeight="1">
      <c r="A100" s="2" t="s">
        <v>3177</v>
      </c>
      <c r="B100" s="3">
        <v>255</v>
      </c>
      <c r="C100" s="3">
        <v>265</v>
      </c>
      <c r="D100" s="3">
        <v>10</v>
      </c>
      <c r="E100" s="96">
        <v>32.25</v>
      </c>
      <c r="F100" s="3">
        <v>102</v>
      </c>
      <c r="G100" s="3">
        <v>104</v>
      </c>
      <c r="H100" s="116">
        <v>2</v>
      </c>
      <c r="I100" s="97">
        <v>3.5</v>
      </c>
      <c r="J100" s="137" t="s">
        <v>1229</v>
      </c>
      <c r="K100" s="177">
        <v>19.35</v>
      </c>
      <c r="L100" s="177">
        <v>213.4</v>
      </c>
      <c r="M100" s="495">
        <v>55.1</v>
      </c>
      <c r="N100" s="14">
        <v>213.4</v>
      </c>
      <c r="O100" s="15">
        <v>268.5</v>
      </c>
      <c r="P100" s="16"/>
    </row>
    <row r="101" spans="1:16" ht="15.75" customHeight="1">
      <c r="A101" s="2" t="s">
        <v>3178</v>
      </c>
      <c r="B101" s="10">
        <v>176</v>
      </c>
      <c r="C101" s="10">
        <v>184</v>
      </c>
      <c r="D101" s="10">
        <v>8</v>
      </c>
      <c r="E101" s="11">
        <v>25.8</v>
      </c>
      <c r="F101" s="10">
        <v>195</v>
      </c>
      <c r="G101" s="10">
        <v>199</v>
      </c>
      <c r="H101" s="338">
        <v>4</v>
      </c>
      <c r="I101" s="97">
        <v>7</v>
      </c>
      <c r="J101" s="97"/>
      <c r="K101" s="177"/>
      <c r="L101" s="177"/>
      <c r="M101" s="495">
        <v>32.8</v>
      </c>
      <c r="N101" s="14">
        <v>0</v>
      </c>
      <c r="O101" s="15">
        <v>32.8</v>
      </c>
      <c r="P101" s="16"/>
    </row>
    <row r="102" spans="1:16" ht="15.75" customHeight="1">
      <c r="A102" s="2" t="s">
        <v>3179</v>
      </c>
      <c r="B102" s="10">
        <v>186</v>
      </c>
      <c r="C102" s="10">
        <v>204</v>
      </c>
      <c r="D102" s="10">
        <v>18</v>
      </c>
      <c r="E102" s="11">
        <v>58.05</v>
      </c>
      <c r="F102" s="10">
        <v>128</v>
      </c>
      <c r="G102" s="10">
        <v>138</v>
      </c>
      <c r="H102" s="338">
        <v>10</v>
      </c>
      <c r="I102" s="97">
        <v>17.5</v>
      </c>
      <c r="J102" s="137" t="s">
        <v>2007</v>
      </c>
      <c r="K102" s="177">
        <v>9.675</v>
      </c>
      <c r="L102" s="177">
        <v>0</v>
      </c>
      <c r="M102" s="495">
        <v>85.225</v>
      </c>
      <c r="N102" s="14">
        <v>0</v>
      </c>
      <c r="O102" s="15">
        <v>85.225</v>
      </c>
      <c r="P102" s="16"/>
    </row>
    <row r="103" spans="1:16" ht="15.75" customHeight="1">
      <c r="A103" s="2" t="s">
        <v>3180</v>
      </c>
      <c r="B103" s="10">
        <v>158</v>
      </c>
      <c r="C103" s="10">
        <v>165</v>
      </c>
      <c r="D103" s="10">
        <v>7</v>
      </c>
      <c r="E103" s="11">
        <v>22.575</v>
      </c>
      <c r="F103" s="10">
        <v>132</v>
      </c>
      <c r="G103" s="10">
        <v>136</v>
      </c>
      <c r="H103" s="338">
        <v>4</v>
      </c>
      <c r="I103" s="97">
        <v>7</v>
      </c>
      <c r="J103" s="97"/>
      <c r="K103" s="177"/>
      <c r="L103" s="177"/>
      <c r="M103" s="495">
        <v>29.575</v>
      </c>
      <c r="N103" s="14">
        <v>0</v>
      </c>
      <c r="O103" s="15">
        <v>29.575</v>
      </c>
      <c r="P103" s="16"/>
    </row>
    <row r="104" spans="1:16" ht="15.75" customHeight="1">
      <c r="A104" s="2" t="s">
        <v>3181</v>
      </c>
      <c r="B104" s="10">
        <v>222</v>
      </c>
      <c r="C104" s="10">
        <v>224</v>
      </c>
      <c r="D104" s="10">
        <v>2</v>
      </c>
      <c r="E104" s="11">
        <v>6.45</v>
      </c>
      <c r="F104" s="10">
        <v>104</v>
      </c>
      <c r="G104" s="10">
        <v>105</v>
      </c>
      <c r="H104" s="338">
        <v>1</v>
      </c>
      <c r="I104" s="97">
        <v>1.75</v>
      </c>
      <c r="J104" s="97"/>
      <c r="K104" s="177"/>
      <c r="L104" s="177"/>
      <c r="M104" s="495">
        <v>8.2</v>
      </c>
      <c r="N104" s="14">
        <v>0</v>
      </c>
      <c r="O104" s="15">
        <v>8.2</v>
      </c>
      <c r="P104" s="16"/>
    </row>
    <row r="105" spans="1:16" ht="15.75" customHeight="1">
      <c r="A105" s="5" t="s">
        <v>2133</v>
      </c>
      <c r="B105" s="10">
        <v>196</v>
      </c>
      <c r="C105" s="10">
        <v>206</v>
      </c>
      <c r="D105" s="10">
        <v>10</v>
      </c>
      <c r="E105" s="11">
        <v>32.25</v>
      </c>
      <c r="F105" s="397">
        <v>192</v>
      </c>
      <c r="G105" s="397">
        <v>198</v>
      </c>
      <c r="H105" s="338">
        <v>6</v>
      </c>
      <c r="I105" s="97">
        <v>10.5</v>
      </c>
      <c r="J105" s="97"/>
      <c r="K105" s="177"/>
      <c r="L105" s="177"/>
      <c r="M105" s="495">
        <v>42.75</v>
      </c>
      <c r="N105" s="14">
        <v>0</v>
      </c>
      <c r="O105" s="15">
        <v>42.75</v>
      </c>
      <c r="P105" s="16"/>
    </row>
    <row r="106" spans="1:16" ht="15.75" customHeight="1">
      <c r="A106" s="335" t="s">
        <v>2038</v>
      </c>
      <c r="B106" s="350">
        <v>154</v>
      </c>
      <c r="C106" s="350">
        <v>166</v>
      </c>
      <c r="D106" s="350">
        <v>12</v>
      </c>
      <c r="E106" s="351">
        <v>38.7</v>
      </c>
      <c r="F106" s="350">
        <v>86</v>
      </c>
      <c r="G106" s="350">
        <v>105</v>
      </c>
      <c r="H106" s="492">
        <v>19</v>
      </c>
      <c r="I106" s="97">
        <v>33.25</v>
      </c>
      <c r="J106" s="97"/>
      <c r="K106" s="177"/>
      <c r="L106" s="177"/>
      <c r="M106" s="496">
        <v>71.95</v>
      </c>
      <c r="N106" s="309">
        <v>0</v>
      </c>
      <c r="O106" s="254">
        <v>71.95</v>
      </c>
      <c r="P106" s="16"/>
    </row>
    <row r="107" spans="1:16" ht="27.75" customHeight="1">
      <c r="A107" s="378"/>
      <c r="B107" s="340"/>
      <c r="C107" s="340"/>
      <c r="D107" s="340"/>
      <c r="E107" s="341"/>
      <c r="F107" s="340"/>
      <c r="G107" s="340"/>
      <c r="H107" s="374" t="s">
        <v>2193</v>
      </c>
      <c r="I107" s="97"/>
      <c r="J107" s="97"/>
      <c r="K107" s="177"/>
      <c r="L107" s="177"/>
      <c r="M107" s="314"/>
      <c r="N107" s="314"/>
      <c r="O107" s="202"/>
      <c r="P107" s="16"/>
    </row>
    <row r="108" spans="1:16" ht="15.75" customHeight="1">
      <c r="A108" s="9" t="s">
        <v>3182</v>
      </c>
      <c r="B108" s="10">
        <v>181</v>
      </c>
      <c r="C108" s="10">
        <v>192</v>
      </c>
      <c r="D108" s="10">
        <v>11</v>
      </c>
      <c r="E108" s="11">
        <v>35.475</v>
      </c>
      <c r="F108" s="10">
        <v>111</v>
      </c>
      <c r="G108" s="10">
        <v>116</v>
      </c>
      <c r="H108" s="338">
        <v>5</v>
      </c>
      <c r="I108" s="97">
        <v>8.75</v>
      </c>
      <c r="J108" s="97"/>
      <c r="K108" s="177"/>
      <c r="L108" s="177"/>
      <c r="M108" s="494">
        <v>44.225</v>
      </c>
      <c r="N108" s="310">
        <v>0</v>
      </c>
      <c r="O108" s="145">
        <v>44.225</v>
      </c>
      <c r="P108" s="16"/>
    </row>
    <row r="109" spans="1:16" ht="15.75" customHeight="1">
      <c r="A109" s="2" t="s">
        <v>3183</v>
      </c>
      <c r="B109" s="10">
        <v>298</v>
      </c>
      <c r="C109" s="10">
        <v>312</v>
      </c>
      <c r="D109" s="10">
        <v>14</v>
      </c>
      <c r="E109" s="11">
        <v>45.15</v>
      </c>
      <c r="F109" s="10">
        <v>206</v>
      </c>
      <c r="G109" s="10">
        <v>223</v>
      </c>
      <c r="H109" s="338">
        <v>17</v>
      </c>
      <c r="I109" s="97">
        <v>29.75</v>
      </c>
      <c r="J109" s="97"/>
      <c r="K109" s="177"/>
      <c r="L109" s="177"/>
      <c r="M109" s="495">
        <v>74.9</v>
      </c>
      <c r="N109" s="14">
        <v>0</v>
      </c>
      <c r="O109" s="15">
        <v>74.9</v>
      </c>
      <c r="P109" s="16"/>
    </row>
    <row r="110" spans="1:16" ht="15.75" customHeight="1">
      <c r="A110" s="2" t="s">
        <v>1637</v>
      </c>
      <c r="B110" s="10">
        <v>220</v>
      </c>
      <c r="C110" s="10">
        <v>233</v>
      </c>
      <c r="D110" s="10">
        <v>13</v>
      </c>
      <c r="E110" s="11">
        <v>41.925</v>
      </c>
      <c r="F110" s="10">
        <v>152</v>
      </c>
      <c r="G110" s="10">
        <v>160</v>
      </c>
      <c r="H110" s="338">
        <v>8</v>
      </c>
      <c r="I110" s="97">
        <v>14</v>
      </c>
      <c r="J110" s="97"/>
      <c r="K110" s="177"/>
      <c r="L110" s="177"/>
      <c r="M110" s="495">
        <v>55.925</v>
      </c>
      <c r="N110" s="14">
        <v>0</v>
      </c>
      <c r="O110" s="15">
        <v>55.925</v>
      </c>
      <c r="P110" s="16"/>
    </row>
    <row r="111" spans="1:16" ht="15.75" customHeight="1">
      <c r="A111" s="2" t="s">
        <v>536</v>
      </c>
      <c r="B111" s="10">
        <v>127</v>
      </c>
      <c r="C111" s="10">
        <v>132</v>
      </c>
      <c r="D111" s="10">
        <v>5</v>
      </c>
      <c r="E111" s="11">
        <v>16.125</v>
      </c>
      <c r="F111" s="10">
        <v>218</v>
      </c>
      <c r="G111" s="10">
        <v>226</v>
      </c>
      <c r="H111" s="338">
        <v>8</v>
      </c>
      <c r="I111" s="97">
        <v>14</v>
      </c>
      <c r="J111" s="97"/>
      <c r="K111" s="177"/>
      <c r="L111" s="177"/>
      <c r="M111" s="495">
        <v>30.125</v>
      </c>
      <c r="N111" s="14">
        <v>0</v>
      </c>
      <c r="O111" s="15">
        <v>30.125</v>
      </c>
      <c r="P111" s="16"/>
    </row>
    <row r="112" spans="1:16" ht="15.75" customHeight="1">
      <c r="A112" s="2" t="s">
        <v>1639</v>
      </c>
      <c r="B112" s="10">
        <v>226</v>
      </c>
      <c r="C112" s="10">
        <v>237</v>
      </c>
      <c r="D112" s="10">
        <v>11</v>
      </c>
      <c r="E112" s="11">
        <v>35.475</v>
      </c>
      <c r="F112" s="10">
        <v>197</v>
      </c>
      <c r="G112" s="10">
        <v>209</v>
      </c>
      <c r="H112" s="338">
        <v>12</v>
      </c>
      <c r="I112" s="97">
        <v>21</v>
      </c>
      <c r="J112" s="97"/>
      <c r="K112" s="177"/>
      <c r="L112" s="177"/>
      <c r="M112" s="495">
        <v>56.475</v>
      </c>
      <c r="N112" s="14">
        <v>0</v>
      </c>
      <c r="O112" s="15">
        <v>56.475</v>
      </c>
      <c r="P112" s="16"/>
    </row>
    <row r="113" spans="1:16" ht="15.75" customHeight="1">
      <c r="A113" s="2" t="s">
        <v>1640</v>
      </c>
      <c r="B113" s="10">
        <v>92</v>
      </c>
      <c r="C113" s="10">
        <v>96</v>
      </c>
      <c r="D113" s="10">
        <v>4</v>
      </c>
      <c r="E113" s="11">
        <v>12.9</v>
      </c>
      <c r="F113" s="10">
        <v>134</v>
      </c>
      <c r="G113" s="10">
        <v>139</v>
      </c>
      <c r="H113" s="338">
        <v>5</v>
      </c>
      <c r="I113" s="97">
        <v>8.75</v>
      </c>
      <c r="J113" s="97"/>
      <c r="K113" s="177"/>
      <c r="L113" s="177"/>
      <c r="M113" s="495">
        <v>21.65</v>
      </c>
      <c r="N113" s="14">
        <v>0</v>
      </c>
      <c r="O113" s="15">
        <v>21.65</v>
      </c>
      <c r="P113" s="16"/>
    </row>
    <row r="114" spans="1:16" ht="15.75" customHeight="1">
      <c r="A114" s="2" t="s">
        <v>1641</v>
      </c>
      <c r="B114" s="10">
        <v>213</v>
      </c>
      <c r="C114" s="10">
        <v>220</v>
      </c>
      <c r="D114" s="10">
        <v>7</v>
      </c>
      <c r="E114" s="11">
        <v>22.575</v>
      </c>
      <c r="F114" s="10">
        <v>114</v>
      </c>
      <c r="G114" s="10">
        <v>118</v>
      </c>
      <c r="H114" s="338">
        <v>4</v>
      </c>
      <c r="I114" s="97">
        <v>7</v>
      </c>
      <c r="J114" s="97"/>
      <c r="K114" s="177"/>
      <c r="L114" s="177"/>
      <c r="M114" s="495">
        <v>29.575</v>
      </c>
      <c r="N114" s="14">
        <v>0</v>
      </c>
      <c r="O114" s="15">
        <v>29.575</v>
      </c>
      <c r="P114" s="16"/>
    </row>
    <row r="115" spans="1:16" ht="15.75" customHeight="1">
      <c r="A115" s="2" t="s">
        <v>1642</v>
      </c>
      <c r="B115" s="10">
        <v>123</v>
      </c>
      <c r="C115" s="10">
        <v>132</v>
      </c>
      <c r="D115" s="10">
        <v>9</v>
      </c>
      <c r="E115" s="11">
        <v>29.025</v>
      </c>
      <c r="F115" s="10">
        <v>149</v>
      </c>
      <c r="G115" s="10">
        <v>162</v>
      </c>
      <c r="H115" s="338">
        <v>13</v>
      </c>
      <c r="I115" s="97">
        <v>22.75</v>
      </c>
      <c r="J115" s="97"/>
      <c r="K115" s="177"/>
      <c r="L115" s="177"/>
      <c r="M115" s="495">
        <v>51.775</v>
      </c>
      <c r="N115" s="14">
        <v>0</v>
      </c>
      <c r="O115" s="15">
        <v>51.775</v>
      </c>
      <c r="P115" s="16"/>
    </row>
    <row r="116" spans="1:16" ht="15.75" customHeight="1">
      <c r="A116" s="2" t="s">
        <v>302</v>
      </c>
      <c r="B116" s="10">
        <v>269</v>
      </c>
      <c r="C116" s="10">
        <v>279</v>
      </c>
      <c r="D116" s="10">
        <v>10</v>
      </c>
      <c r="E116" s="11">
        <v>32.25</v>
      </c>
      <c r="F116" s="10">
        <v>131</v>
      </c>
      <c r="G116" s="10">
        <v>136</v>
      </c>
      <c r="H116" s="338">
        <v>5</v>
      </c>
      <c r="I116" s="97">
        <v>8.75</v>
      </c>
      <c r="J116" s="97"/>
      <c r="K116" s="177"/>
      <c r="L116" s="177"/>
      <c r="M116" s="495">
        <v>41</v>
      </c>
      <c r="N116" s="14">
        <v>0</v>
      </c>
      <c r="O116" s="15">
        <v>41</v>
      </c>
      <c r="P116" s="16"/>
    </row>
    <row r="117" spans="1:16" ht="15.75" customHeight="1">
      <c r="A117" s="2" t="s">
        <v>303</v>
      </c>
      <c r="B117" s="10">
        <v>180</v>
      </c>
      <c r="C117" s="10">
        <v>190</v>
      </c>
      <c r="D117" s="10">
        <v>10</v>
      </c>
      <c r="E117" s="11">
        <v>32.25</v>
      </c>
      <c r="F117" s="10">
        <v>151</v>
      </c>
      <c r="G117" s="10">
        <v>157</v>
      </c>
      <c r="H117" s="338">
        <v>6</v>
      </c>
      <c r="I117" s="97">
        <v>10.5</v>
      </c>
      <c r="J117" s="97"/>
      <c r="K117" s="177"/>
      <c r="L117" s="177"/>
      <c r="M117" s="495">
        <v>42.75</v>
      </c>
      <c r="N117" s="14">
        <v>0</v>
      </c>
      <c r="O117" s="15">
        <v>42.75</v>
      </c>
      <c r="P117" s="16"/>
    </row>
    <row r="118" spans="1:16" ht="15.75" customHeight="1">
      <c r="A118" s="2" t="s">
        <v>304</v>
      </c>
      <c r="B118" s="10">
        <v>272</v>
      </c>
      <c r="C118" s="10">
        <v>287</v>
      </c>
      <c r="D118" s="10">
        <v>15</v>
      </c>
      <c r="E118" s="11">
        <v>48.375</v>
      </c>
      <c r="F118" s="10">
        <v>224</v>
      </c>
      <c r="G118" s="10">
        <v>233</v>
      </c>
      <c r="H118" s="338">
        <v>9</v>
      </c>
      <c r="I118" s="97">
        <v>15.75</v>
      </c>
      <c r="J118" s="97"/>
      <c r="K118" s="177"/>
      <c r="L118" s="177"/>
      <c r="M118" s="495">
        <v>64.125</v>
      </c>
      <c r="N118" s="14">
        <v>0</v>
      </c>
      <c r="O118" s="15">
        <v>64.125</v>
      </c>
      <c r="P118" s="16"/>
    </row>
    <row r="119" spans="1:16" ht="15.75" customHeight="1">
      <c r="A119" s="2" t="s">
        <v>305</v>
      </c>
      <c r="B119" s="10">
        <v>391</v>
      </c>
      <c r="C119" s="10">
        <v>411</v>
      </c>
      <c r="D119" s="10">
        <v>20</v>
      </c>
      <c r="E119" s="11">
        <v>64.5</v>
      </c>
      <c r="F119" s="10">
        <v>201</v>
      </c>
      <c r="G119" s="10">
        <v>211</v>
      </c>
      <c r="H119" s="338">
        <v>10</v>
      </c>
      <c r="I119" s="97">
        <v>17.5</v>
      </c>
      <c r="J119" s="97"/>
      <c r="K119" s="177"/>
      <c r="L119" s="177"/>
      <c r="M119" s="495">
        <v>82</v>
      </c>
      <c r="N119" s="14">
        <v>0</v>
      </c>
      <c r="O119" s="15">
        <v>82</v>
      </c>
      <c r="P119" s="16"/>
    </row>
    <row r="120" spans="1:16" ht="15.75" customHeight="1">
      <c r="A120" s="418" t="s">
        <v>1776</v>
      </c>
      <c r="B120" s="10">
        <v>116</v>
      </c>
      <c r="C120" s="10">
        <v>125</v>
      </c>
      <c r="D120" s="10">
        <v>9</v>
      </c>
      <c r="E120" s="11">
        <v>29.025</v>
      </c>
      <c r="F120" s="10">
        <v>69</v>
      </c>
      <c r="G120" s="10">
        <v>73</v>
      </c>
      <c r="H120" s="338">
        <v>4</v>
      </c>
      <c r="I120" s="97">
        <v>7</v>
      </c>
      <c r="J120" s="97"/>
      <c r="K120" s="177"/>
      <c r="L120" s="177"/>
      <c r="M120" s="495">
        <v>36.025</v>
      </c>
      <c r="N120" s="14">
        <v>0</v>
      </c>
      <c r="O120" s="15">
        <v>36.025</v>
      </c>
      <c r="P120" s="16"/>
    </row>
    <row r="121" spans="1:16" ht="15.75" customHeight="1">
      <c r="A121" s="5" t="s">
        <v>2866</v>
      </c>
      <c r="B121" s="10">
        <v>16</v>
      </c>
      <c r="C121" s="10">
        <v>29</v>
      </c>
      <c r="D121" s="10">
        <v>13</v>
      </c>
      <c r="E121" s="11">
        <v>41.925</v>
      </c>
      <c r="F121" s="10">
        <v>52</v>
      </c>
      <c r="G121" s="10">
        <v>65</v>
      </c>
      <c r="H121" s="338">
        <v>13</v>
      </c>
      <c r="I121" s="97">
        <v>22.75</v>
      </c>
      <c r="J121" s="97"/>
      <c r="K121" s="177"/>
      <c r="L121" s="177"/>
      <c r="M121" s="495">
        <v>64.675</v>
      </c>
      <c r="N121" s="14">
        <v>0</v>
      </c>
      <c r="O121" s="15">
        <v>64.675</v>
      </c>
      <c r="P121" s="16"/>
    </row>
    <row r="122" spans="1:16" ht="15.75" customHeight="1">
      <c r="A122" s="2" t="s">
        <v>1784</v>
      </c>
      <c r="B122" s="10">
        <v>266</v>
      </c>
      <c r="C122" s="10">
        <v>282</v>
      </c>
      <c r="D122" s="10">
        <v>16</v>
      </c>
      <c r="E122" s="11">
        <v>51.6</v>
      </c>
      <c r="F122" s="10">
        <v>203</v>
      </c>
      <c r="G122" s="10">
        <v>216</v>
      </c>
      <c r="H122" s="338">
        <v>13</v>
      </c>
      <c r="I122" s="97">
        <v>22.75</v>
      </c>
      <c r="J122" s="97"/>
      <c r="K122" s="177"/>
      <c r="L122" s="177"/>
      <c r="M122" s="495">
        <v>74.35</v>
      </c>
      <c r="N122" s="14">
        <v>0</v>
      </c>
      <c r="O122" s="15">
        <v>74.35</v>
      </c>
      <c r="P122" s="16"/>
    </row>
    <row r="123" spans="1:16" ht="15.75" customHeight="1">
      <c r="A123" s="2" t="s">
        <v>2483</v>
      </c>
      <c r="B123" s="10">
        <v>187</v>
      </c>
      <c r="C123" s="10">
        <v>195</v>
      </c>
      <c r="D123" s="10">
        <v>8</v>
      </c>
      <c r="E123" s="11">
        <v>25.8</v>
      </c>
      <c r="F123" s="10">
        <v>235</v>
      </c>
      <c r="G123" s="10">
        <v>252</v>
      </c>
      <c r="H123" s="338">
        <v>17</v>
      </c>
      <c r="I123" s="97">
        <v>29.75</v>
      </c>
      <c r="J123" s="97"/>
      <c r="K123" s="177"/>
      <c r="L123" s="177"/>
      <c r="M123" s="495">
        <v>55.55</v>
      </c>
      <c r="N123" s="14">
        <v>0</v>
      </c>
      <c r="O123" s="15">
        <v>55.55</v>
      </c>
      <c r="P123" s="16"/>
    </row>
    <row r="124" spans="1:16" ht="15.75" customHeight="1">
      <c r="A124" s="2" t="s">
        <v>197</v>
      </c>
      <c r="B124" s="10">
        <v>201</v>
      </c>
      <c r="C124" s="10">
        <v>207</v>
      </c>
      <c r="D124" s="10">
        <v>6</v>
      </c>
      <c r="E124" s="11">
        <v>19.35</v>
      </c>
      <c r="F124" s="10">
        <v>104</v>
      </c>
      <c r="G124" s="10">
        <v>108</v>
      </c>
      <c r="H124" s="338">
        <v>4</v>
      </c>
      <c r="I124" s="97">
        <v>7</v>
      </c>
      <c r="J124" s="97"/>
      <c r="K124" s="177"/>
      <c r="L124" s="177"/>
      <c r="M124" s="495">
        <v>26.35</v>
      </c>
      <c r="N124" s="14">
        <v>0</v>
      </c>
      <c r="O124" s="15">
        <v>26.35</v>
      </c>
      <c r="P124" s="16"/>
    </row>
    <row r="125" spans="1:16" ht="15.75" customHeight="1">
      <c r="A125" s="2" t="s">
        <v>198</v>
      </c>
      <c r="B125" s="10">
        <v>189</v>
      </c>
      <c r="C125" s="10">
        <v>200</v>
      </c>
      <c r="D125" s="10">
        <v>11</v>
      </c>
      <c r="E125" s="11">
        <v>35.475</v>
      </c>
      <c r="F125" s="10">
        <v>129</v>
      </c>
      <c r="G125" s="10">
        <v>138</v>
      </c>
      <c r="H125" s="338">
        <v>9</v>
      </c>
      <c r="I125" s="97">
        <v>15.75</v>
      </c>
      <c r="J125" s="97"/>
      <c r="K125" s="177"/>
      <c r="L125" s="177"/>
      <c r="M125" s="495">
        <v>51.225</v>
      </c>
      <c r="N125" s="14">
        <v>0</v>
      </c>
      <c r="O125" s="15">
        <v>51.225</v>
      </c>
      <c r="P125" s="16"/>
    </row>
    <row r="126" spans="1:16" ht="15.75" customHeight="1">
      <c r="A126" s="2" t="s">
        <v>199</v>
      </c>
      <c r="B126" s="10">
        <v>229</v>
      </c>
      <c r="C126" s="10">
        <v>241</v>
      </c>
      <c r="D126" s="10">
        <v>12</v>
      </c>
      <c r="E126" s="11">
        <v>38.7</v>
      </c>
      <c r="F126" s="10">
        <v>65</v>
      </c>
      <c r="G126" s="10">
        <v>72</v>
      </c>
      <c r="H126" s="338">
        <v>7</v>
      </c>
      <c r="I126" s="97">
        <v>12.25</v>
      </c>
      <c r="J126" s="97"/>
      <c r="K126" s="177"/>
      <c r="L126" s="177"/>
      <c r="M126" s="495">
        <v>50.95</v>
      </c>
      <c r="N126" s="14">
        <v>0</v>
      </c>
      <c r="O126" s="15">
        <v>50.95</v>
      </c>
      <c r="P126" s="16"/>
    </row>
    <row r="127" spans="1:16" ht="15.75" customHeight="1">
      <c r="A127" s="2" t="s">
        <v>200</v>
      </c>
      <c r="B127" s="10">
        <v>262</v>
      </c>
      <c r="C127" s="10">
        <v>279</v>
      </c>
      <c r="D127" s="10">
        <v>17</v>
      </c>
      <c r="E127" s="11">
        <v>54.825</v>
      </c>
      <c r="F127" s="10">
        <v>273</v>
      </c>
      <c r="G127" s="10">
        <v>289</v>
      </c>
      <c r="H127" s="338">
        <v>16</v>
      </c>
      <c r="I127" s="97">
        <v>28</v>
      </c>
      <c r="J127" s="97"/>
      <c r="K127" s="177"/>
      <c r="L127" s="177"/>
      <c r="M127" s="495">
        <v>82.825</v>
      </c>
      <c r="N127" s="14">
        <v>0</v>
      </c>
      <c r="O127" s="15">
        <v>82.825</v>
      </c>
      <c r="P127" s="16"/>
    </row>
    <row r="128" spans="1:16" ht="15.75" customHeight="1">
      <c r="A128" s="2" t="s">
        <v>287</v>
      </c>
      <c r="B128" s="10">
        <v>234</v>
      </c>
      <c r="C128" s="10">
        <v>243</v>
      </c>
      <c r="D128" s="10">
        <v>9</v>
      </c>
      <c r="E128" s="11">
        <v>29.025</v>
      </c>
      <c r="F128" s="10">
        <v>422</v>
      </c>
      <c r="G128" s="10">
        <v>442</v>
      </c>
      <c r="H128" s="338">
        <v>20</v>
      </c>
      <c r="I128" s="97">
        <v>35</v>
      </c>
      <c r="J128" s="137"/>
      <c r="K128" s="177"/>
      <c r="L128" s="177"/>
      <c r="M128" s="495">
        <v>64.025</v>
      </c>
      <c r="N128" s="14">
        <v>0</v>
      </c>
      <c r="O128" s="15">
        <v>64.025</v>
      </c>
      <c r="P128" s="16"/>
    </row>
    <row r="129" spans="1:16" ht="15.75" customHeight="1">
      <c r="A129" s="2" t="s">
        <v>1015</v>
      </c>
      <c r="B129" s="10">
        <v>338</v>
      </c>
      <c r="C129" s="10">
        <v>352</v>
      </c>
      <c r="D129" s="10">
        <v>14</v>
      </c>
      <c r="E129" s="11">
        <v>45.15</v>
      </c>
      <c r="F129" s="10">
        <v>299</v>
      </c>
      <c r="G129" s="10">
        <v>304</v>
      </c>
      <c r="H129" s="338">
        <v>5</v>
      </c>
      <c r="I129" s="97">
        <v>8.75</v>
      </c>
      <c r="J129" s="97"/>
      <c r="K129" s="177"/>
      <c r="L129" s="177"/>
      <c r="M129" s="495">
        <v>53.9</v>
      </c>
      <c r="N129" s="14">
        <v>0</v>
      </c>
      <c r="O129" s="15">
        <v>53.9</v>
      </c>
      <c r="P129" s="16"/>
    </row>
    <row r="130" spans="1:16" ht="15.75" customHeight="1">
      <c r="A130" s="2" t="s">
        <v>2621</v>
      </c>
      <c r="B130" s="10">
        <v>424</v>
      </c>
      <c r="C130" s="10">
        <v>440</v>
      </c>
      <c r="D130" s="10">
        <v>16</v>
      </c>
      <c r="E130" s="11">
        <v>51.6</v>
      </c>
      <c r="F130" s="10">
        <v>188</v>
      </c>
      <c r="G130" s="10">
        <v>195</v>
      </c>
      <c r="H130" s="338">
        <v>7</v>
      </c>
      <c r="I130" s="97">
        <v>12.25</v>
      </c>
      <c r="J130" s="67" t="s">
        <v>365</v>
      </c>
      <c r="K130" s="177">
        <v>9.675</v>
      </c>
      <c r="L130" s="177">
        <v>0</v>
      </c>
      <c r="M130" s="495">
        <v>73.525</v>
      </c>
      <c r="N130" s="14">
        <v>0</v>
      </c>
      <c r="O130" s="15">
        <v>73.525</v>
      </c>
      <c r="P130" s="16"/>
    </row>
    <row r="131" spans="1:16" ht="15.75" customHeight="1">
      <c r="A131" s="2" t="s">
        <v>2622</v>
      </c>
      <c r="B131" s="10">
        <v>121</v>
      </c>
      <c r="C131" s="10">
        <v>124</v>
      </c>
      <c r="D131" s="10">
        <v>3</v>
      </c>
      <c r="E131" s="11">
        <v>9.675</v>
      </c>
      <c r="F131" s="10">
        <v>24</v>
      </c>
      <c r="G131" s="10">
        <v>24</v>
      </c>
      <c r="H131" s="338">
        <v>0</v>
      </c>
      <c r="I131" s="97">
        <v>0</v>
      </c>
      <c r="J131" s="97"/>
      <c r="K131" s="177"/>
      <c r="L131" s="177"/>
      <c r="M131" s="495">
        <v>9.675</v>
      </c>
      <c r="N131" s="14">
        <v>0</v>
      </c>
      <c r="O131" s="15">
        <v>9.675</v>
      </c>
      <c r="P131" s="16" t="s">
        <v>2570</v>
      </c>
    </row>
    <row r="132" spans="1:16" ht="15.75" customHeight="1">
      <c r="A132" s="2" t="s">
        <v>2623</v>
      </c>
      <c r="B132" s="10">
        <v>476</v>
      </c>
      <c r="C132" s="10">
        <v>502</v>
      </c>
      <c r="D132" s="10">
        <v>26</v>
      </c>
      <c r="E132" s="11">
        <v>83.85</v>
      </c>
      <c r="F132" s="10">
        <v>144</v>
      </c>
      <c r="G132" s="10">
        <v>151</v>
      </c>
      <c r="H132" s="338">
        <v>7</v>
      </c>
      <c r="I132" s="97">
        <v>12.25</v>
      </c>
      <c r="J132" s="137"/>
      <c r="K132" s="177"/>
      <c r="L132" s="177"/>
      <c r="M132" s="495">
        <v>96.1</v>
      </c>
      <c r="N132" s="14">
        <v>0</v>
      </c>
      <c r="O132" s="15">
        <v>96.1</v>
      </c>
      <c r="P132" s="16"/>
    </row>
    <row r="133" spans="1:16" ht="15.75" customHeight="1">
      <c r="A133" s="2" t="s">
        <v>1468</v>
      </c>
      <c r="B133" s="10">
        <v>149</v>
      </c>
      <c r="C133" s="10">
        <v>156</v>
      </c>
      <c r="D133" s="10">
        <v>7</v>
      </c>
      <c r="E133" s="11">
        <v>22.575</v>
      </c>
      <c r="F133" s="10">
        <v>154</v>
      </c>
      <c r="G133" s="10">
        <v>160</v>
      </c>
      <c r="H133" s="338">
        <v>6</v>
      </c>
      <c r="I133" s="97">
        <v>10.5</v>
      </c>
      <c r="J133" s="97"/>
      <c r="K133" s="177"/>
      <c r="L133" s="177"/>
      <c r="M133" s="495">
        <v>33.075</v>
      </c>
      <c r="N133" s="14">
        <v>0</v>
      </c>
      <c r="O133" s="15">
        <v>33.075</v>
      </c>
      <c r="P133" s="16"/>
    </row>
    <row r="134" spans="1:16" ht="15.75" customHeight="1">
      <c r="A134" s="208" t="s">
        <v>2864</v>
      </c>
      <c r="B134" s="10">
        <v>128</v>
      </c>
      <c r="C134" s="10">
        <v>141</v>
      </c>
      <c r="D134" s="10">
        <v>13</v>
      </c>
      <c r="E134" s="11">
        <v>41.925</v>
      </c>
      <c r="F134" s="10">
        <v>79</v>
      </c>
      <c r="G134" s="10">
        <v>93</v>
      </c>
      <c r="H134" s="338">
        <v>14</v>
      </c>
      <c r="I134" s="97">
        <v>24.5</v>
      </c>
      <c r="J134" s="97"/>
      <c r="K134" s="177"/>
      <c r="L134" s="177"/>
      <c r="M134" s="495">
        <v>66.425</v>
      </c>
      <c r="N134" s="14">
        <v>0</v>
      </c>
      <c r="O134" s="15">
        <v>66.425</v>
      </c>
      <c r="P134" s="16"/>
    </row>
    <row r="135" spans="1:16" ht="15.75" customHeight="1">
      <c r="A135" s="5" t="s">
        <v>2863</v>
      </c>
      <c r="B135" s="10">
        <v>201</v>
      </c>
      <c r="C135" s="10">
        <v>223</v>
      </c>
      <c r="D135" s="10">
        <v>22</v>
      </c>
      <c r="E135" s="11">
        <v>70.95</v>
      </c>
      <c r="F135" s="10">
        <v>91</v>
      </c>
      <c r="G135" s="10">
        <v>100</v>
      </c>
      <c r="H135" s="338">
        <v>9</v>
      </c>
      <c r="I135" s="97">
        <v>15.75</v>
      </c>
      <c r="J135" s="97"/>
      <c r="K135" s="177"/>
      <c r="L135" s="177"/>
      <c r="M135" s="495">
        <v>86.7</v>
      </c>
      <c r="N135" s="14">
        <v>0</v>
      </c>
      <c r="O135" s="15">
        <v>86.7</v>
      </c>
      <c r="P135" s="16"/>
    </row>
    <row r="136" spans="1:16" ht="15.75" customHeight="1">
      <c r="A136" s="2" t="s">
        <v>1469</v>
      </c>
      <c r="B136" s="10">
        <v>161</v>
      </c>
      <c r="C136" s="10">
        <v>167</v>
      </c>
      <c r="D136" s="10">
        <v>6</v>
      </c>
      <c r="E136" s="11">
        <v>19.35</v>
      </c>
      <c r="F136" s="10">
        <v>201</v>
      </c>
      <c r="G136" s="10">
        <v>207</v>
      </c>
      <c r="H136" s="338">
        <v>6</v>
      </c>
      <c r="I136" s="97">
        <v>10.5</v>
      </c>
      <c r="J136" s="97"/>
      <c r="K136" s="177"/>
      <c r="L136" s="177"/>
      <c r="M136" s="495">
        <v>29.85</v>
      </c>
      <c r="N136" s="14">
        <v>0</v>
      </c>
      <c r="O136" s="15">
        <v>29.85</v>
      </c>
      <c r="P136" s="16"/>
    </row>
    <row r="137" spans="1:16" ht="15.75" customHeight="1">
      <c r="A137" s="2" t="s">
        <v>1470</v>
      </c>
      <c r="B137" s="10">
        <v>195</v>
      </c>
      <c r="C137" s="10">
        <v>207</v>
      </c>
      <c r="D137" s="10">
        <v>12</v>
      </c>
      <c r="E137" s="11">
        <v>38.7</v>
      </c>
      <c r="F137" s="10">
        <v>127</v>
      </c>
      <c r="G137" s="10">
        <v>134</v>
      </c>
      <c r="H137" s="338">
        <v>7</v>
      </c>
      <c r="I137" s="97">
        <v>12.25</v>
      </c>
      <c r="J137" s="97"/>
      <c r="K137" s="177"/>
      <c r="L137" s="177"/>
      <c r="M137" s="495">
        <v>50.95</v>
      </c>
      <c r="N137" s="14">
        <v>0</v>
      </c>
      <c r="O137" s="15">
        <v>50.95</v>
      </c>
      <c r="P137" s="16"/>
    </row>
    <row r="138" spans="1:16" ht="15.75" customHeight="1">
      <c r="A138" s="2" t="s">
        <v>1471</v>
      </c>
      <c r="B138" s="10">
        <v>215</v>
      </c>
      <c r="C138" s="10">
        <v>225</v>
      </c>
      <c r="D138" s="10">
        <v>10</v>
      </c>
      <c r="E138" s="11">
        <v>32.25</v>
      </c>
      <c r="F138" s="10">
        <v>151</v>
      </c>
      <c r="G138" s="10">
        <v>157</v>
      </c>
      <c r="H138" s="338">
        <v>6</v>
      </c>
      <c r="I138" s="97">
        <v>10.5</v>
      </c>
      <c r="J138" s="97"/>
      <c r="K138" s="177"/>
      <c r="L138" s="177"/>
      <c r="M138" s="495">
        <v>42.75</v>
      </c>
      <c r="N138" s="14">
        <v>0</v>
      </c>
      <c r="O138" s="15">
        <v>42.75</v>
      </c>
      <c r="P138" s="16"/>
    </row>
    <row r="139" spans="1:16" ht="15.75" customHeight="1">
      <c r="A139" s="2" t="s">
        <v>2139</v>
      </c>
      <c r="B139" s="10">
        <v>282</v>
      </c>
      <c r="C139" s="10">
        <v>292</v>
      </c>
      <c r="D139" s="10">
        <v>10</v>
      </c>
      <c r="E139" s="11">
        <v>32.25</v>
      </c>
      <c r="F139" s="10">
        <v>182</v>
      </c>
      <c r="G139" s="10">
        <v>189</v>
      </c>
      <c r="H139" s="338">
        <v>7</v>
      </c>
      <c r="I139" s="97">
        <v>12.25</v>
      </c>
      <c r="J139" s="97"/>
      <c r="K139" s="177"/>
      <c r="L139" s="177"/>
      <c r="M139" s="495">
        <v>44.5</v>
      </c>
      <c r="N139" s="14">
        <v>0</v>
      </c>
      <c r="O139" s="15">
        <v>44.5</v>
      </c>
      <c r="P139" s="16"/>
    </row>
    <row r="140" spans="1:16" ht="15.75" customHeight="1">
      <c r="A140" s="2" t="s">
        <v>279</v>
      </c>
      <c r="B140" s="10">
        <v>159</v>
      </c>
      <c r="C140" s="10">
        <v>163</v>
      </c>
      <c r="D140" s="10">
        <v>4</v>
      </c>
      <c r="E140" s="11">
        <v>12.9</v>
      </c>
      <c r="F140" s="10">
        <v>154</v>
      </c>
      <c r="G140" s="10">
        <v>159</v>
      </c>
      <c r="H140" s="338">
        <v>5</v>
      </c>
      <c r="I140" s="97">
        <v>8.75</v>
      </c>
      <c r="J140" s="97"/>
      <c r="K140" s="177"/>
      <c r="L140" s="177"/>
      <c r="M140" s="495">
        <v>21.65</v>
      </c>
      <c r="N140" s="14">
        <v>0</v>
      </c>
      <c r="O140" s="15">
        <v>21.65</v>
      </c>
      <c r="P140" s="16"/>
    </row>
    <row r="141" spans="1:16" ht="15.75" customHeight="1">
      <c r="A141" s="2" t="s">
        <v>280</v>
      </c>
      <c r="B141" s="10">
        <v>168</v>
      </c>
      <c r="C141" s="10">
        <v>178</v>
      </c>
      <c r="D141" s="10">
        <v>10</v>
      </c>
      <c r="E141" s="11">
        <v>32.25</v>
      </c>
      <c r="F141" s="10">
        <v>29</v>
      </c>
      <c r="G141" s="10">
        <v>30</v>
      </c>
      <c r="H141" s="338">
        <v>1</v>
      </c>
      <c r="I141" s="97">
        <v>1.75</v>
      </c>
      <c r="J141" s="97"/>
      <c r="K141" s="177"/>
      <c r="L141" s="177"/>
      <c r="M141" s="495">
        <v>34</v>
      </c>
      <c r="N141" s="14">
        <v>0</v>
      </c>
      <c r="O141" s="15">
        <v>34</v>
      </c>
      <c r="P141" s="16"/>
    </row>
    <row r="142" spans="1:16" ht="15.75" customHeight="1">
      <c r="A142" s="2" t="s">
        <v>2123</v>
      </c>
      <c r="B142" s="10">
        <v>383</v>
      </c>
      <c r="C142" s="10">
        <v>401</v>
      </c>
      <c r="D142" s="10">
        <v>18</v>
      </c>
      <c r="E142" s="11">
        <v>58.05</v>
      </c>
      <c r="F142" s="10">
        <v>209</v>
      </c>
      <c r="G142" s="10">
        <v>216</v>
      </c>
      <c r="H142" s="338">
        <v>7</v>
      </c>
      <c r="I142" s="97">
        <v>12.25</v>
      </c>
      <c r="J142" s="97"/>
      <c r="K142" s="177"/>
      <c r="L142" s="177"/>
      <c r="M142" s="495">
        <v>70.3</v>
      </c>
      <c r="N142" s="14">
        <v>0</v>
      </c>
      <c r="O142" s="15">
        <v>70.3</v>
      </c>
      <c r="P142" s="16"/>
    </row>
    <row r="143" spans="1:16" ht="15.75" customHeight="1">
      <c r="A143" s="2" t="s">
        <v>2124</v>
      </c>
      <c r="B143" s="10">
        <v>188</v>
      </c>
      <c r="C143" s="10">
        <v>196</v>
      </c>
      <c r="D143" s="10">
        <v>8</v>
      </c>
      <c r="E143" s="11">
        <v>25.8</v>
      </c>
      <c r="F143" s="10">
        <v>231</v>
      </c>
      <c r="G143" s="10">
        <v>245</v>
      </c>
      <c r="H143" s="338">
        <v>14</v>
      </c>
      <c r="I143" s="97">
        <v>24.5</v>
      </c>
      <c r="J143" s="97"/>
      <c r="K143" s="177"/>
      <c r="L143" s="177"/>
      <c r="M143" s="495">
        <v>50.3</v>
      </c>
      <c r="N143" s="14">
        <v>0</v>
      </c>
      <c r="O143" s="15">
        <v>50.3</v>
      </c>
      <c r="P143" s="16"/>
    </row>
    <row r="144" spans="1:16" ht="15.75" customHeight="1">
      <c r="A144" s="2" t="s">
        <v>3073</v>
      </c>
      <c r="B144" s="3">
        <v>257</v>
      </c>
      <c r="C144" s="3">
        <v>274</v>
      </c>
      <c r="D144" s="3">
        <v>17</v>
      </c>
      <c r="E144" s="96">
        <v>54.825</v>
      </c>
      <c r="F144" s="3">
        <v>266</v>
      </c>
      <c r="G144" s="3">
        <v>279</v>
      </c>
      <c r="H144" s="116">
        <v>13</v>
      </c>
      <c r="I144" s="97">
        <v>22.75</v>
      </c>
      <c r="J144" s="97"/>
      <c r="K144" s="177"/>
      <c r="L144" s="177"/>
      <c r="M144" s="495">
        <v>77.575</v>
      </c>
      <c r="N144" s="14">
        <v>0</v>
      </c>
      <c r="O144" s="15">
        <v>77.575</v>
      </c>
      <c r="P144" s="16"/>
    </row>
    <row r="145" spans="1:16" ht="15.75" customHeight="1">
      <c r="A145" s="2" t="s">
        <v>3074</v>
      </c>
      <c r="B145" s="10">
        <v>316</v>
      </c>
      <c r="C145" s="10">
        <v>330</v>
      </c>
      <c r="D145" s="10">
        <v>14</v>
      </c>
      <c r="E145" s="11">
        <v>45.15</v>
      </c>
      <c r="F145" s="10">
        <v>103</v>
      </c>
      <c r="G145" s="10">
        <v>106</v>
      </c>
      <c r="H145" s="338">
        <v>3</v>
      </c>
      <c r="I145" s="97">
        <v>5.25</v>
      </c>
      <c r="J145" s="97"/>
      <c r="K145" s="177"/>
      <c r="L145" s="177"/>
      <c r="M145" s="495">
        <v>50.4</v>
      </c>
      <c r="N145" s="14">
        <v>0</v>
      </c>
      <c r="O145" s="15">
        <v>50.4</v>
      </c>
      <c r="P145" s="16"/>
    </row>
    <row r="146" spans="1:16" ht="15.75" customHeight="1">
      <c r="A146" s="2" t="s">
        <v>3075</v>
      </c>
      <c r="B146" s="10">
        <v>533</v>
      </c>
      <c r="C146" s="10">
        <v>557</v>
      </c>
      <c r="D146" s="10">
        <v>24</v>
      </c>
      <c r="E146" s="11">
        <v>77.4</v>
      </c>
      <c r="F146" s="10">
        <v>330</v>
      </c>
      <c r="G146" s="10">
        <v>343</v>
      </c>
      <c r="H146" s="338">
        <v>13</v>
      </c>
      <c r="I146" s="97">
        <v>22.75</v>
      </c>
      <c r="J146" s="97"/>
      <c r="K146" s="177"/>
      <c r="L146" s="177"/>
      <c r="M146" s="495">
        <v>100.15</v>
      </c>
      <c r="N146" s="14">
        <v>0</v>
      </c>
      <c r="O146" s="15">
        <v>100.15</v>
      </c>
      <c r="P146" s="16"/>
    </row>
    <row r="147" spans="1:16" ht="15.75" customHeight="1">
      <c r="A147" s="2" t="s">
        <v>3076</v>
      </c>
      <c r="B147" s="10">
        <v>349</v>
      </c>
      <c r="C147" s="10">
        <v>362</v>
      </c>
      <c r="D147" s="10">
        <v>13</v>
      </c>
      <c r="E147" s="11">
        <v>41.925</v>
      </c>
      <c r="F147" s="10">
        <v>115</v>
      </c>
      <c r="G147" s="10">
        <v>121</v>
      </c>
      <c r="H147" s="338">
        <v>6</v>
      </c>
      <c r="I147" s="97">
        <v>10.5</v>
      </c>
      <c r="J147" s="97"/>
      <c r="K147" s="177"/>
      <c r="L147" s="177"/>
      <c r="M147" s="495">
        <v>52.425</v>
      </c>
      <c r="N147" s="14">
        <v>0</v>
      </c>
      <c r="O147" s="15">
        <v>52.425</v>
      </c>
      <c r="P147" s="16"/>
    </row>
    <row r="148" spans="1:16" ht="15.75" customHeight="1">
      <c r="A148" s="5" t="s">
        <v>2415</v>
      </c>
      <c r="B148" s="10">
        <v>76</v>
      </c>
      <c r="C148" s="10">
        <v>88</v>
      </c>
      <c r="D148" s="10">
        <v>12</v>
      </c>
      <c r="E148" s="11">
        <v>38.7</v>
      </c>
      <c r="F148" s="10">
        <v>83</v>
      </c>
      <c r="G148" s="10">
        <v>87</v>
      </c>
      <c r="H148" s="338">
        <v>4</v>
      </c>
      <c r="I148" s="97">
        <v>7</v>
      </c>
      <c r="J148" s="97"/>
      <c r="K148" s="177"/>
      <c r="L148" s="177"/>
      <c r="M148" s="495">
        <v>45.7</v>
      </c>
      <c r="N148" s="14">
        <v>0</v>
      </c>
      <c r="O148" s="15">
        <v>45.7</v>
      </c>
      <c r="P148" s="16"/>
    </row>
    <row r="149" spans="1:16" ht="15.75" customHeight="1">
      <c r="A149" s="335" t="s">
        <v>3118</v>
      </c>
      <c r="B149" s="350">
        <v>96</v>
      </c>
      <c r="C149" s="350">
        <v>108</v>
      </c>
      <c r="D149" s="350">
        <v>12</v>
      </c>
      <c r="E149" s="351">
        <v>38.7</v>
      </c>
      <c r="F149" s="350">
        <v>80</v>
      </c>
      <c r="G149" s="350">
        <v>85</v>
      </c>
      <c r="H149" s="492">
        <v>5</v>
      </c>
      <c r="I149" s="97">
        <v>8.75</v>
      </c>
      <c r="J149" s="97"/>
      <c r="K149" s="177"/>
      <c r="L149" s="177"/>
      <c r="M149" s="496">
        <v>47.45</v>
      </c>
      <c r="N149" s="309">
        <v>0</v>
      </c>
      <c r="O149" s="254">
        <v>47.45</v>
      </c>
      <c r="P149" s="16"/>
    </row>
    <row r="150" spans="1:16" ht="27.75" customHeight="1">
      <c r="A150" s="378"/>
      <c r="B150" s="340"/>
      <c r="C150" s="340"/>
      <c r="D150" s="340"/>
      <c r="E150" s="341"/>
      <c r="F150" s="340"/>
      <c r="G150" s="340"/>
      <c r="H150" s="374" t="s">
        <v>2006</v>
      </c>
      <c r="I150" s="97"/>
      <c r="J150" s="97"/>
      <c r="K150" s="177"/>
      <c r="L150" s="177"/>
      <c r="M150" s="314"/>
      <c r="N150" s="314"/>
      <c r="O150" s="202"/>
      <c r="P150" s="16"/>
    </row>
    <row r="151" spans="1:16" ht="15.75" customHeight="1">
      <c r="A151" s="9" t="s">
        <v>3077</v>
      </c>
      <c r="B151" s="10">
        <v>214</v>
      </c>
      <c r="C151" s="10">
        <v>227</v>
      </c>
      <c r="D151" s="10">
        <v>13</v>
      </c>
      <c r="E151" s="11">
        <v>41.925</v>
      </c>
      <c r="F151" s="10">
        <v>162</v>
      </c>
      <c r="G151" s="10">
        <v>174</v>
      </c>
      <c r="H151" s="338">
        <v>12</v>
      </c>
      <c r="I151" s="97">
        <v>21</v>
      </c>
      <c r="J151" s="97"/>
      <c r="K151" s="177"/>
      <c r="L151" s="177"/>
      <c r="M151" s="494">
        <v>62.925</v>
      </c>
      <c r="N151" s="310">
        <v>0</v>
      </c>
      <c r="O151" s="145">
        <v>62.925</v>
      </c>
      <c r="P151" s="16"/>
    </row>
    <row r="152" spans="1:16" ht="15.75" customHeight="1">
      <c r="A152" s="2" t="s">
        <v>1973</v>
      </c>
      <c r="B152" s="10">
        <v>148</v>
      </c>
      <c r="C152" s="10">
        <v>155</v>
      </c>
      <c r="D152" s="10">
        <v>7</v>
      </c>
      <c r="E152" s="11">
        <v>22.575</v>
      </c>
      <c r="F152" s="10">
        <v>46</v>
      </c>
      <c r="G152" s="10">
        <v>47</v>
      </c>
      <c r="H152" s="338">
        <v>1</v>
      </c>
      <c r="I152" s="97">
        <v>1.75</v>
      </c>
      <c r="J152" s="97"/>
      <c r="K152" s="177"/>
      <c r="L152" s="177"/>
      <c r="M152" s="495">
        <v>24.325</v>
      </c>
      <c r="N152" s="14">
        <v>0</v>
      </c>
      <c r="O152" s="15">
        <v>24.325</v>
      </c>
      <c r="P152" s="16"/>
    </row>
    <row r="153" spans="1:16" ht="15.75" customHeight="1">
      <c r="A153" s="2" t="s">
        <v>1974</v>
      </c>
      <c r="B153" s="10">
        <v>320</v>
      </c>
      <c r="C153" s="10">
        <v>347</v>
      </c>
      <c r="D153" s="10">
        <v>27</v>
      </c>
      <c r="E153" s="11">
        <v>87.075</v>
      </c>
      <c r="F153" s="10">
        <v>204</v>
      </c>
      <c r="G153" s="10">
        <v>212</v>
      </c>
      <c r="H153" s="338">
        <v>8</v>
      </c>
      <c r="I153" s="97">
        <v>14</v>
      </c>
      <c r="J153" s="97"/>
      <c r="K153" s="177"/>
      <c r="L153" s="177"/>
      <c r="M153" s="495">
        <v>101.075</v>
      </c>
      <c r="N153" s="14">
        <v>0</v>
      </c>
      <c r="O153" s="15">
        <v>101.075</v>
      </c>
      <c r="P153" s="16"/>
    </row>
    <row r="154" spans="1:16" ht="15.75" customHeight="1">
      <c r="A154" s="2" t="s">
        <v>1975</v>
      </c>
      <c r="B154" s="10">
        <v>310</v>
      </c>
      <c r="C154" s="10">
        <v>333</v>
      </c>
      <c r="D154" s="10">
        <v>23</v>
      </c>
      <c r="E154" s="11">
        <v>74.175</v>
      </c>
      <c r="F154" s="10">
        <v>107</v>
      </c>
      <c r="G154" s="10">
        <v>113</v>
      </c>
      <c r="H154" s="338">
        <v>6</v>
      </c>
      <c r="I154" s="97">
        <v>10.5</v>
      </c>
      <c r="J154" s="97"/>
      <c r="K154" s="177"/>
      <c r="L154" s="177"/>
      <c r="M154" s="495">
        <v>84.675</v>
      </c>
      <c r="N154" s="14">
        <v>0</v>
      </c>
      <c r="O154" s="15">
        <v>84.675</v>
      </c>
      <c r="P154" s="16"/>
    </row>
    <row r="155" spans="1:16" ht="15.75" customHeight="1">
      <c r="A155" s="2" t="s">
        <v>1976</v>
      </c>
      <c r="B155" s="10">
        <v>64</v>
      </c>
      <c r="C155" s="10">
        <v>69</v>
      </c>
      <c r="D155" s="10">
        <v>5</v>
      </c>
      <c r="E155" s="11">
        <v>16.125</v>
      </c>
      <c r="F155" s="10">
        <v>38</v>
      </c>
      <c r="G155" s="10">
        <v>41</v>
      </c>
      <c r="H155" s="338">
        <v>3</v>
      </c>
      <c r="I155" s="97">
        <v>5.25</v>
      </c>
      <c r="J155" s="97"/>
      <c r="K155" s="177"/>
      <c r="L155" s="177"/>
      <c r="M155" s="495">
        <v>21.375</v>
      </c>
      <c r="N155" s="14">
        <v>0</v>
      </c>
      <c r="O155" s="15">
        <v>21.375</v>
      </c>
      <c r="P155" s="16"/>
    </row>
    <row r="156" spans="1:16" ht="15.75" customHeight="1">
      <c r="A156" s="2" t="s">
        <v>1977</v>
      </c>
      <c r="B156" s="10">
        <v>459</v>
      </c>
      <c r="C156" s="10">
        <v>489</v>
      </c>
      <c r="D156" s="10">
        <v>30</v>
      </c>
      <c r="E156" s="11">
        <v>96.75</v>
      </c>
      <c r="F156" s="10">
        <v>164</v>
      </c>
      <c r="G156" s="10">
        <v>169</v>
      </c>
      <c r="H156" s="338">
        <v>5</v>
      </c>
      <c r="I156" s="97">
        <v>8.75</v>
      </c>
      <c r="J156" s="137" t="s">
        <v>81</v>
      </c>
      <c r="K156" s="177">
        <v>25.8</v>
      </c>
      <c r="L156" s="177">
        <v>0</v>
      </c>
      <c r="M156" s="495">
        <v>131.3</v>
      </c>
      <c r="N156" s="14">
        <v>0</v>
      </c>
      <c r="O156" s="15">
        <v>131.3</v>
      </c>
      <c r="P156" s="16"/>
    </row>
    <row r="157" spans="1:16" ht="15.75" customHeight="1">
      <c r="A157" s="2" t="s">
        <v>1978</v>
      </c>
      <c r="B157" s="10">
        <v>374</v>
      </c>
      <c r="C157" s="10">
        <v>391</v>
      </c>
      <c r="D157" s="10">
        <v>17</v>
      </c>
      <c r="E157" s="11">
        <v>54.825</v>
      </c>
      <c r="F157" s="10">
        <v>166</v>
      </c>
      <c r="G157" s="10">
        <v>171</v>
      </c>
      <c r="H157" s="338">
        <v>5</v>
      </c>
      <c r="I157" s="97">
        <v>8.75</v>
      </c>
      <c r="J157" s="97"/>
      <c r="K157" s="177"/>
      <c r="L157" s="177"/>
      <c r="M157" s="495">
        <v>63.575</v>
      </c>
      <c r="N157" s="14">
        <v>0</v>
      </c>
      <c r="O157" s="15">
        <v>63.575</v>
      </c>
      <c r="P157" s="16"/>
    </row>
    <row r="158" spans="1:16" ht="15.75" customHeight="1">
      <c r="A158" s="2" t="s">
        <v>1979</v>
      </c>
      <c r="B158" s="10">
        <v>317</v>
      </c>
      <c r="C158" s="10">
        <v>335</v>
      </c>
      <c r="D158" s="10">
        <v>18</v>
      </c>
      <c r="E158" s="11">
        <v>58.05</v>
      </c>
      <c r="F158" s="10">
        <v>124</v>
      </c>
      <c r="G158" s="10">
        <v>129</v>
      </c>
      <c r="H158" s="338">
        <v>5</v>
      </c>
      <c r="I158" s="97">
        <v>8.75</v>
      </c>
      <c r="J158" s="97"/>
      <c r="K158" s="177"/>
      <c r="L158" s="177"/>
      <c r="M158" s="495">
        <v>66.8</v>
      </c>
      <c r="N158" s="14">
        <v>0</v>
      </c>
      <c r="O158" s="15">
        <v>66.8</v>
      </c>
      <c r="P158" s="16"/>
    </row>
    <row r="159" spans="1:16" ht="15.75" customHeight="1">
      <c r="A159" s="2" t="s">
        <v>1980</v>
      </c>
      <c r="B159" s="10">
        <v>120</v>
      </c>
      <c r="C159" s="10">
        <v>120</v>
      </c>
      <c r="D159" s="10">
        <v>0</v>
      </c>
      <c r="E159" s="11">
        <v>0</v>
      </c>
      <c r="F159" s="10">
        <v>76</v>
      </c>
      <c r="G159" s="10">
        <v>76</v>
      </c>
      <c r="H159" s="338">
        <v>0</v>
      </c>
      <c r="I159" s="97">
        <v>0</v>
      </c>
      <c r="J159" s="97"/>
      <c r="K159" s="177"/>
      <c r="L159" s="177"/>
      <c r="M159" s="495">
        <v>0</v>
      </c>
      <c r="N159" s="14">
        <v>0</v>
      </c>
      <c r="O159" s="15">
        <v>0</v>
      </c>
      <c r="P159" s="16" t="s">
        <v>1997</v>
      </c>
    </row>
    <row r="160" spans="1:16" ht="15.75" customHeight="1">
      <c r="A160" s="2" t="s">
        <v>823</v>
      </c>
      <c r="B160" s="10">
        <v>357</v>
      </c>
      <c r="C160" s="10">
        <v>370</v>
      </c>
      <c r="D160" s="10">
        <v>13</v>
      </c>
      <c r="E160" s="11">
        <v>41.925</v>
      </c>
      <c r="F160" s="10">
        <v>223</v>
      </c>
      <c r="G160" s="10">
        <v>231</v>
      </c>
      <c r="H160" s="338">
        <v>8</v>
      </c>
      <c r="I160" s="97">
        <v>14</v>
      </c>
      <c r="J160" s="97"/>
      <c r="K160" s="177"/>
      <c r="L160" s="177"/>
      <c r="M160" s="495">
        <v>55.925</v>
      </c>
      <c r="N160" s="14">
        <v>0</v>
      </c>
      <c r="O160" s="15">
        <v>55.925</v>
      </c>
      <c r="P160" s="16"/>
    </row>
    <row r="161" spans="1:16" ht="27" customHeight="1">
      <c r="A161" s="2" t="s">
        <v>1441</v>
      </c>
      <c r="B161" s="10">
        <v>0</v>
      </c>
      <c r="C161" s="10">
        <v>0</v>
      </c>
      <c r="D161" s="10">
        <v>0</v>
      </c>
      <c r="E161" s="11">
        <v>0</v>
      </c>
      <c r="F161" s="10">
        <v>3</v>
      </c>
      <c r="G161" s="10">
        <v>3</v>
      </c>
      <c r="H161" s="338">
        <v>0</v>
      </c>
      <c r="I161" s="97">
        <v>0</v>
      </c>
      <c r="J161" s="426" t="s">
        <v>214</v>
      </c>
      <c r="K161" s="177">
        <v>12.9</v>
      </c>
      <c r="L161" s="177">
        <v>0</v>
      </c>
      <c r="M161" s="495">
        <v>12.9</v>
      </c>
      <c r="N161" s="14">
        <v>0</v>
      </c>
      <c r="O161" s="15">
        <v>12.9</v>
      </c>
      <c r="P161" s="16" t="s">
        <v>1997</v>
      </c>
    </row>
    <row r="162" spans="1:16" ht="15.75" customHeight="1">
      <c r="A162" s="2" t="s">
        <v>1442</v>
      </c>
      <c r="B162" s="10">
        <v>483</v>
      </c>
      <c r="C162" s="10">
        <v>508</v>
      </c>
      <c r="D162" s="10">
        <v>25</v>
      </c>
      <c r="E162" s="11">
        <v>80.625</v>
      </c>
      <c r="F162" s="10">
        <v>201</v>
      </c>
      <c r="G162" s="10">
        <v>212</v>
      </c>
      <c r="H162" s="338">
        <v>11</v>
      </c>
      <c r="I162" s="97">
        <v>19.25</v>
      </c>
      <c r="J162" s="67"/>
      <c r="K162" s="177"/>
      <c r="L162" s="177"/>
      <c r="M162" s="495">
        <v>99.875</v>
      </c>
      <c r="N162" s="14">
        <v>0</v>
      </c>
      <c r="O162" s="15">
        <v>99.875</v>
      </c>
      <c r="P162" s="16"/>
    </row>
    <row r="163" spans="1:16" ht="15.75" customHeight="1">
      <c r="A163" s="1" t="s">
        <v>2134</v>
      </c>
      <c r="B163" s="10">
        <v>177</v>
      </c>
      <c r="C163" s="10">
        <v>186</v>
      </c>
      <c r="D163" s="10">
        <v>9</v>
      </c>
      <c r="E163" s="11">
        <v>29.025</v>
      </c>
      <c r="F163" s="10">
        <v>64</v>
      </c>
      <c r="G163" s="10">
        <v>67</v>
      </c>
      <c r="H163" s="338">
        <v>3</v>
      </c>
      <c r="I163" s="97">
        <v>5.25</v>
      </c>
      <c r="J163" s="97"/>
      <c r="K163" s="177"/>
      <c r="L163" s="177"/>
      <c r="M163" s="495">
        <v>34.275</v>
      </c>
      <c r="N163" s="14">
        <v>0</v>
      </c>
      <c r="O163" s="15">
        <v>34.275</v>
      </c>
      <c r="P163" s="16"/>
    </row>
    <row r="164" spans="1:16" ht="15.75" customHeight="1">
      <c r="A164" s="5" t="s">
        <v>2865</v>
      </c>
      <c r="B164" s="10">
        <v>81</v>
      </c>
      <c r="C164" s="10">
        <v>104</v>
      </c>
      <c r="D164" s="10">
        <v>23</v>
      </c>
      <c r="E164" s="11">
        <v>74.175</v>
      </c>
      <c r="F164" s="10">
        <v>55</v>
      </c>
      <c r="G164" s="10">
        <v>65</v>
      </c>
      <c r="H164" s="338">
        <v>10</v>
      </c>
      <c r="I164" s="97">
        <v>17.5</v>
      </c>
      <c r="J164" s="97"/>
      <c r="K164" s="177"/>
      <c r="L164" s="177"/>
      <c r="M164" s="495">
        <v>91.675</v>
      </c>
      <c r="N164" s="14">
        <v>0</v>
      </c>
      <c r="O164" s="15">
        <v>91.675</v>
      </c>
      <c r="P164" s="16"/>
    </row>
    <row r="165" spans="1:16" ht="15.75" customHeight="1">
      <c r="A165" s="2" t="s">
        <v>1443</v>
      </c>
      <c r="B165" s="10">
        <v>441</v>
      </c>
      <c r="C165" s="10">
        <v>457</v>
      </c>
      <c r="D165" s="10">
        <v>16</v>
      </c>
      <c r="E165" s="11">
        <v>51.6</v>
      </c>
      <c r="F165" s="10">
        <v>319</v>
      </c>
      <c r="G165" s="10">
        <v>331</v>
      </c>
      <c r="H165" s="338">
        <v>12</v>
      </c>
      <c r="I165" s="97">
        <v>21</v>
      </c>
      <c r="J165" s="97"/>
      <c r="K165" s="177"/>
      <c r="L165" s="177"/>
      <c r="M165" s="495">
        <v>72.6</v>
      </c>
      <c r="N165" s="14">
        <v>0</v>
      </c>
      <c r="O165" s="15">
        <v>72.6</v>
      </c>
      <c r="P165" s="16"/>
    </row>
    <row r="166" spans="1:16" ht="15.75" customHeight="1">
      <c r="A166" s="2" t="s">
        <v>1444</v>
      </c>
      <c r="B166" s="10">
        <v>112</v>
      </c>
      <c r="C166" s="10">
        <v>116</v>
      </c>
      <c r="D166" s="10">
        <v>4</v>
      </c>
      <c r="E166" s="11">
        <v>12.9</v>
      </c>
      <c r="F166" s="10">
        <v>73</v>
      </c>
      <c r="G166" s="10">
        <v>74</v>
      </c>
      <c r="H166" s="338">
        <v>1</v>
      </c>
      <c r="I166" s="97">
        <v>1.75</v>
      </c>
      <c r="J166" s="97"/>
      <c r="K166" s="177"/>
      <c r="L166" s="177"/>
      <c r="M166" s="495">
        <v>14.65</v>
      </c>
      <c r="N166" s="14">
        <v>0</v>
      </c>
      <c r="O166" s="15">
        <v>14.65</v>
      </c>
      <c r="P166" s="16"/>
    </row>
    <row r="167" spans="1:16" ht="15.75" customHeight="1">
      <c r="A167" s="2" t="s">
        <v>1632</v>
      </c>
      <c r="B167" s="10">
        <v>458</v>
      </c>
      <c r="C167" s="10">
        <v>478</v>
      </c>
      <c r="D167" s="10">
        <v>20</v>
      </c>
      <c r="E167" s="11">
        <v>64.5</v>
      </c>
      <c r="F167" s="10">
        <v>239</v>
      </c>
      <c r="G167" s="10">
        <v>248</v>
      </c>
      <c r="H167" s="338">
        <v>9</v>
      </c>
      <c r="I167" s="97">
        <v>15.75</v>
      </c>
      <c r="J167" s="97"/>
      <c r="K167" s="177"/>
      <c r="L167" s="177"/>
      <c r="M167" s="495">
        <v>80.25</v>
      </c>
      <c r="N167" s="14">
        <v>0</v>
      </c>
      <c r="O167" s="15">
        <v>80.25</v>
      </c>
      <c r="P167" s="16"/>
    </row>
    <row r="168" spans="1:16" ht="15.75" customHeight="1">
      <c r="A168" s="2" t="s">
        <v>1633</v>
      </c>
      <c r="B168" s="10">
        <v>506</v>
      </c>
      <c r="C168" s="10">
        <v>528</v>
      </c>
      <c r="D168" s="10">
        <v>22</v>
      </c>
      <c r="E168" s="11">
        <v>70.95</v>
      </c>
      <c r="F168" s="10">
        <v>390</v>
      </c>
      <c r="G168" s="10">
        <v>413</v>
      </c>
      <c r="H168" s="338">
        <v>23</v>
      </c>
      <c r="I168" s="97">
        <v>40.25</v>
      </c>
      <c r="J168" s="97"/>
      <c r="K168" s="177"/>
      <c r="L168" s="177"/>
      <c r="M168" s="495">
        <v>111.2</v>
      </c>
      <c r="N168" s="14">
        <v>0</v>
      </c>
      <c r="O168" s="15">
        <v>111.2</v>
      </c>
      <c r="P168" s="16"/>
    </row>
    <row r="169" spans="1:16" ht="15.75" customHeight="1">
      <c r="A169" s="2" t="s">
        <v>1490</v>
      </c>
      <c r="B169" s="10">
        <v>128</v>
      </c>
      <c r="C169" s="10">
        <v>136</v>
      </c>
      <c r="D169" s="10">
        <v>8</v>
      </c>
      <c r="E169" s="11">
        <v>25.8</v>
      </c>
      <c r="F169" s="10">
        <v>137</v>
      </c>
      <c r="G169" s="10">
        <v>140</v>
      </c>
      <c r="H169" s="338">
        <v>3</v>
      </c>
      <c r="I169" s="97">
        <v>5.25</v>
      </c>
      <c r="J169" s="97"/>
      <c r="K169" s="177"/>
      <c r="L169" s="177"/>
      <c r="M169" s="495">
        <v>31.05</v>
      </c>
      <c r="N169" s="14">
        <v>0</v>
      </c>
      <c r="O169" s="15">
        <v>31.05</v>
      </c>
      <c r="P169" s="16"/>
    </row>
    <row r="170" spans="1:16" ht="15.75" customHeight="1">
      <c r="A170" s="2" t="s">
        <v>1491</v>
      </c>
      <c r="B170" s="10">
        <v>158</v>
      </c>
      <c r="C170" s="10">
        <v>168</v>
      </c>
      <c r="D170" s="10">
        <v>10</v>
      </c>
      <c r="E170" s="11">
        <v>32.25</v>
      </c>
      <c r="F170" s="10">
        <v>112</v>
      </c>
      <c r="G170" s="10">
        <v>119</v>
      </c>
      <c r="H170" s="338">
        <v>7</v>
      </c>
      <c r="I170" s="97">
        <v>12.25</v>
      </c>
      <c r="J170" s="97"/>
      <c r="K170" s="177"/>
      <c r="L170" s="177"/>
      <c r="M170" s="495">
        <v>44.5</v>
      </c>
      <c r="N170" s="14">
        <v>0</v>
      </c>
      <c r="O170" s="15">
        <v>44.5</v>
      </c>
      <c r="P170" s="16"/>
    </row>
    <row r="171" spans="1:16" ht="15.75" customHeight="1">
      <c r="A171" s="2" t="s">
        <v>2630</v>
      </c>
      <c r="B171" s="10">
        <v>269</v>
      </c>
      <c r="C171" s="10">
        <v>282</v>
      </c>
      <c r="D171" s="10">
        <v>13</v>
      </c>
      <c r="E171" s="11">
        <v>41.925</v>
      </c>
      <c r="F171" s="10">
        <v>136</v>
      </c>
      <c r="G171" s="10">
        <v>148</v>
      </c>
      <c r="H171" s="338">
        <v>12</v>
      </c>
      <c r="I171" s="97">
        <v>21</v>
      </c>
      <c r="J171" s="97"/>
      <c r="K171" s="177"/>
      <c r="L171" s="177"/>
      <c r="M171" s="495">
        <v>62.925</v>
      </c>
      <c r="N171" s="14">
        <v>0</v>
      </c>
      <c r="O171" s="15">
        <v>62.925</v>
      </c>
      <c r="P171" s="16"/>
    </row>
    <row r="172" spans="1:16" ht="15.75" customHeight="1">
      <c r="A172" s="2" t="s">
        <v>2631</v>
      </c>
      <c r="B172" s="10">
        <v>404</v>
      </c>
      <c r="C172" s="10">
        <v>424</v>
      </c>
      <c r="D172" s="10">
        <v>20</v>
      </c>
      <c r="E172" s="11">
        <v>64.5</v>
      </c>
      <c r="F172" s="10">
        <v>180</v>
      </c>
      <c r="G172" s="10">
        <v>187</v>
      </c>
      <c r="H172" s="338">
        <v>7</v>
      </c>
      <c r="I172" s="97">
        <v>12.25</v>
      </c>
      <c r="J172" s="97"/>
      <c r="K172" s="177"/>
      <c r="L172" s="177"/>
      <c r="M172" s="495">
        <v>76.75</v>
      </c>
      <c r="N172" s="14">
        <v>0</v>
      </c>
      <c r="O172" s="15">
        <v>76.75</v>
      </c>
      <c r="P172" s="16"/>
    </row>
    <row r="173" spans="1:16" ht="15.75" customHeight="1">
      <c r="A173" s="111" t="s">
        <v>2194</v>
      </c>
      <c r="B173" s="10">
        <v>279</v>
      </c>
      <c r="C173" s="10">
        <v>288</v>
      </c>
      <c r="D173" s="10">
        <v>9</v>
      </c>
      <c r="E173" s="11">
        <v>29.025</v>
      </c>
      <c r="F173" s="10">
        <v>151</v>
      </c>
      <c r="G173" s="10">
        <v>169</v>
      </c>
      <c r="H173" s="338">
        <v>18</v>
      </c>
      <c r="I173" s="97">
        <v>31.5</v>
      </c>
      <c r="J173" s="97"/>
      <c r="K173" s="177"/>
      <c r="L173" s="177"/>
      <c r="M173" s="495">
        <v>60.525</v>
      </c>
      <c r="N173" s="14">
        <v>0</v>
      </c>
      <c r="O173" s="15">
        <v>60.525</v>
      </c>
      <c r="P173" s="16"/>
    </row>
    <row r="174" spans="1:16" ht="15.75" customHeight="1">
      <c r="A174" s="2" t="s">
        <v>2064</v>
      </c>
      <c r="B174" s="10">
        <v>316</v>
      </c>
      <c r="C174" s="10">
        <v>325</v>
      </c>
      <c r="D174" s="10">
        <v>9</v>
      </c>
      <c r="E174" s="11">
        <v>29.025</v>
      </c>
      <c r="F174" s="10">
        <v>184</v>
      </c>
      <c r="G174" s="10">
        <v>190</v>
      </c>
      <c r="H174" s="338">
        <v>6</v>
      </c>
      <c r="I174" s="97">
        <v>10.5</v>
      </c>
      <c r="J174" s="97"/>
      <c r="K174" s="177"/>
      <c r="L174" s="177"/>
      <c r="M174" s="495">
        <v>39.525</v>
      </c>
      <c r="N174" s="14">
        <v>0</v>
      </c>
      <c r="O174" s="15">
        <v>39.525</v>
      </c>
      <c r="P174" s="16"/>
    </row>
    <row r="175" spans="1:16" ht="15.75" customHeight="1">
      <c r="A175" s="2" t="s">
        <v>2065</v>
      </c>
      <c r="B175" s="10">
        <v>158</v>
      </c>
      <c r="C175" s="10">
        <v>165</v>
      </c>
      <c r="D175" s="10">
        <v>7</v>
      </c>
      <c r="E175" s="11">
        <v>22.575</v>
      </c>
      <c r="F175" s="10">
        <v>120</v>
      </c>
      <c r="G175" s="10">
        <v>122</v>
      </c>
      <c r="H175" s="338">
        <v>2</v>
      </c>
      <c r="I175" s="97">
        <v>3.5</v>
      </c>
      <c r="J175" s="97"/>
      <c r="K175" s="177"/>
      <c r="L175" s="177"/>
      <c r="M175" s="495">
        <v>26.075</v>
      </c>
      <c r="N175" s="14">
        <v>0</v>
      </c>
      <c r="O175" s="15">
        <v>26.075</v>
      </c>
      <c r="P175" s="16"/>
    </row>
    <row r="176" spans="1:16" ht="15.75" customHeight="1">
      <c r="A176" s="2" t="s">
        <v>2065</v>
      </c>
      <c r="B176" s="10">
        <v>383</v>
      </c>
      <c r="C176" s="10">
        <v>397</v>
      </c>
      <c r="D176" s="10">
        <v>14</v>
      </c>
      <c r="E176" s="11">
        <v>45.15</v>
      </c>
      <c r="F176" s="10">
        <v>224</v>
      </c>
      <c r="G176" s="10">
        <v>247</v>
      </c>
      <c r="H176" s="338">
        <v>23</v>
      </c>
      <c r="I176" s="97">
        <v>40.25</v>
      </c>
      <c r="J176" s="97"/>
      <c r="K176" s="177"/>
      <c r="L176" s="177"/>
      <c r="M176" s="495">
        <v>85.4</v>
      </c>
      <c r="N176" s="14">
        <v>0</v>
      </c>
      <c r="O176" s="15">
        <v>85.4</v>
      </c>
      <c r="P176" s="16"/>
    </row>
    <row r="177" spans="1:16" ht="15.75" customHeight="1">
      <c r="A177" s="2" t="s">
        <v>608</v>
      </c>
      <c r="B177" s="10">
        <v>349</v>
      </c>
      <c r="C177" s="10">
        <v>371</v>
      </c>
      <c r="D177" s="10">
        <v>22</v>
      </c>
      <c r="E177" s="11">
        <v>70.95</v>
      </c>
      <c r="F177" s="10">
        <v>107</v>
      </c>
      <c r="G177" s="10">
        <v>113</v>
      </c>
      <c r="H177" s="338">
        <v>6</v>
      </c>
      <c r="I177" s="97">
        <v>10.5</v>
      </c>
      <c r="J177" s="97"/>
      <c r="K177" s="177"/>
      <c r="L177" s="177"/>
      <c r="M177" s="495">
        <v>81.45</v>
      </c>
      <c r="N177" s="14">
        <v>0</v>
      </c>
      <c r="O177" s="15">
        <v>81.45</v>
      </c>
      <c r="P177" s="16"/>
    </row>
    <row r="178" spans="1:16" ht="15.75" customHeight="1">
      <c r="A178" s="2" t="s">
        <v>608</v>
      </c>
      <c r="B178" s="10">
        <v>5</v>
      </c>
      <c r="C178" s="10">
        <v>5</v>
      </c>
      <c r="D178" s="10">
        <v>0</v>
      </c>
      <c r="E178" s="11">
        <v>0</v>
      </c>
      <c r="F178" s="10">
        <v>6</v>
      </c>
      <c r="G178" s="10">
        <v>6</v>
      </c>
      <c r="H178" s="338">
        <v>0</v>
      </c>
      <c r="I178" s="97">
        <v>0</v>
      </c>
      <c r="J178" s="97"/>
      <c r="K178" s="177"/>
      <c r="L178" s="177"/>
      <c r="M178" s="495">
        <v>0</v>
      </c>
      <c r="N178" s="14">
        <v>0</v>
      </c>
      <c r="O178" s="15">
        <v>0</v>
      </c>
      <c r="P178" s="16" t="s">
        <v>2569</v>
      </c>
    </row>
    <row r="179" spans="1:16" ht="15.75" customHeight="1">
      <c r="A179" s="2" t="s">
        <v>609</v>
      </c>
      <c r="B179" s="10">
        <v>153</v>
      </c>
      <c r="C179" s="10">
        <v>159</v>
      </c>
      <c r="D179" s="10">
        <v>6</v>
      </c>
      <c r="E179" s="11">
        <v>19.35</v>
      </c>
      <c r="F179" s="10">
        <v>219</v>
      </c>
      <c r="G179" s="10">
        <v>224</v>
      </c>
      <c r="H179" s="338">
        <v>5</v>
      </c>
      <c r="I179" s="97">
        <v>8.75</v>
      </c>
      <c r="J179" s="3" t="s">
        <v>3254</v>
      </c>
      <c r="K179" s="177">
        <v>63.2</v>
      </c>
      <c r="L179" s="177">
        <v>0</v>
      </c>
      <c r="M179" s="495">
        <v>91.3</v>
      </c>
      <c r="N179" s="14">
        <v>0</v>
      </c>
      <c r="O179" s="15">
        <v>91.3</v>
      </c>
      <c r="P179" s="16"/>
    </row>
    <row r="180" spans="1:16" ht="15.75" customHeight="1">
      <c r="A180" s="2" t="s">
        <v>610</v>
      </c>
      <c r="B180" s="10">
        <v>182</v>
      </c>
      <c r="C180" s="10">
        <v>188</v>
      </c>
      <c r="D180" s="10">
        <v>6</v>
      </c>
      <c r="E180" s="11">
        <v>19.35</v>
      </c>
      <c r="F180" s="10">
        <v>100</v>
      </c>
      <c r="G180" s="10">
        <v>104</v>
      </c>
      <c r="H180" s="338">
        <v>4</v>
      </c>
      <c r="I180" s="97">
        <v>7</v>
      </c>
      <c r="J180" s="97"/>
      <c r="K180" s="177"/>
      <c r="L180" s="177"/>
      <c r="M180" s="495">
        <v>26.35</v>
      </c>
      <c r="N180" s="14">
        <v>0</v>
      </c>
      <c r="O180" s="15">
        <v>26.35</v>
      </c>
      <c r="P180" s="16"/>
    </row>
    <row r="181" spans="1:16" ht="15.75" customHeight="1">
      <c r="A181" s="2" t="s">
        <v>611</v>
      </c>
      <c r="B181" s="10">
        <v>332</v>
      </c>
      <c r="C181" s="10">
        <v>346</v>
      </c>
      <c r="D181" s="10">
        <v>14</v>
      </c>
      <c r="E181" s="11">
        <v>45.15</v>
      </c>
      <c r="F181" s="10">
        <v>228</v>
      </c>
      <c r="G181" s="10">
        <v>237</v>
      </c>
      <c r="H181" s="338">
        <v>9</v>
      </c>
      <c r="I181" s="97">
        <v>15.75</v>
      </c>
      <c r="J181" s="428" t="s">
        <v>182</v>
      </c>
      <c r="K181" s="177">
        <v>248.325</v>
      </c>
      <c r="L181" s="177">
        <v>0</v>
      </c>
      <c r="M181" s="495">
        <v>309.225</v>
      </c>
      <c r="N181" s="14">
        <v>0</v>
      </c>
      <c r="O181" s="15">
        <v>309.225</v>
      </c>
      <c r="P181" s="16"/>
    </row>
    <row r="182" spans="1:16" ht="15.75" customHeight="1">
      <c r="A182" s="2" t="s">
        <v>2</v>
      </c>
      <c r="B182" s="10">
        <v>150</v>
      </c>
      <c r="C182" s="10">
        <v>166</v>
      </c>
      <c r="D182" s="10">
        <v>16</v>
      </c>
      <c r="E182" s="11">
        <v>51.6</v>
      </c>
      <c r="F182" s="10">
        <v>106</v>
      </c>
      <c r="G182" s="10">
        <v>115</v>
      </c>
      <c r="H182" s="338">
        <v>9</v>
      </c>
      <c r="I182" s="97">
        <v>15.75</v>
      </c>
      <c r="J182" s="97"/>
      <c r="K182" s="177"/>
      <c r="L182" s="177"/>
      <c r="M182" s="495">
        <v>67.35</v>
      </c>
      <c r="N182" s="14">
        <v>0</v>
      </c>
      <c r="O182" s="15">
        <v>67.35</v>
      </c>
      <c r="P182" s="16"/>
    </row>
    <row r="183" spans="1:16" ht="15.75" customHeight="1">
      <c r="A183" s="2" t="s">
        <v>3</v>
      </c>
      <c r="B183" s="10">
        <v>214</v>
      </c>
      <c r="C183" s="10">
        <v>223</v>
      </c>
      <c r="D183" s="10">
        <v>9</v>
      </c>
      <c r="E183" s="11">
        <v>29.025</v>
      </c>
      <c r="F183" s="10">
        <v>225</v>
      </c>
      <c r="G183" s="10">
        <v>234</v>
      </c>
      <c r="H183" s="338">
        <v>9</v>
      </c>
      <c r="I183" s="97">
        <v>15.75</v>
      </c>
      <c r="J183" s="97"/>
      <c r="K183" s="177"/>
      <c r="L183" s="177"/>
      <c r="M183" s="495">
        <v>44.775</v>
      </c>
      <c r="N183" s="14">
        <v>0</v>
      </c>
      <c r="O183" s="15">
        <v>44.775</v>
      </c>
      <c r="P183" s="16"/>
    </row>
    <row r="184" spans="1:16" ht="15.75" customHeight="1">
      <c r="A184" s="2" t="s">
        <v>2067</v>
      </c>
      <c r="B184" s="10">
        <v>249</v>
      </c>
      <c r="C184" s="10">
        <v>264</v>
      </c>
      <c r="D184" s="10">
        <v>15</v>
      </c>
      <c r="E184" s="11">
        <v>48.375</v>
      </c>
      <c r="F184" s="10">
        <v>264</v>
      </c>
      <c r="G184" s="10">
        <v>281</v>
      </c>
      <c r="H184" s="338">
        <v>17</v>
      </c>
      <c r="I184" s="97">
        <v>29.75</v>
      </c>
      <c r="J184" s="97"/>
      <c r="K184" s="177"/>
      <c r="L184" s="177"/>
      <c r="M184" s="495">
        <v>78.125</v>
      </c>
      <c r="N184" s="14">
        <v>0</v>
      </c>
      <c r="O184" s="15">
        <v>78.125</v>
      </c>
      <c r="P184" s="16"/>
    </row>
    <row r="185" spans="1:16" ht="15.75" customHeight="1">
      <c r="A185" s="2" t="s">
        <v>2068</v>
      </c>
      <c r="B185" s="10">
        <v>343</v>
      </c>
      <c r="C185" s="10">
        <v>354</v>
      </c>
      <c r="D185" s="10">
        <v>11</v>
      </c>
      <c r="E185" s="11">
        <v>35.475</v>
      </c>
      <c r="F185" s="10">
        <v>200</v>
      </c>
      <c r="G185" s="10">
        <v>206</v>
      </c>
      <c r="H185" s="338">
        <v>6</v>
      </c>
      <c r="I185" s="97">
        <v>10.5</v>
      </c>
      <c r="J185" s="97"/>
      <c r="K185" s="177"/>
      <c r="L185" s="177"/>
      <c r="M185" s="495">
        <v>45.975</v>
      </c>
      <c r="N185" s="14">
        <v>0</v>
      </c>
      <c r="O185" s="15">
        <v>45.975</v>
      </c>
      <c r="P185" s="16"/>
    </row>
    <row r="186" spans="1:16" ht="15.75" customHeight="1">
      <c r="A186" s="2" t="s">
        <v>2069</v>
      </c>
      <c r="B186" s="10">
        <v>168</v>
      </c>
      <c r="C186" s="10">
        <v>174</v>
      </c>
      <c r="D186" s="10">
        <v>6</v>
      </c>
      <c r="E186" s="11">
        <v>19.35</v>
      </c>
      <c r="F186" s="10">
        <v>189</v>
      </c>
      <c r="G186" s="10">
        <v>194</v>
      </c>
      <c r="H186" s="338">
        <v>5</v>
      </c>
      <c r="I186" s="97">
        <v>8.75</v>
      </c>
      <c r="J186" s="97"/>
      <c r="K186" s="177"/>
      <c r="L186" s="177"/>
      <c r="M186" s="495">
        <v>28.1</v>
      </c>
      <c r="N186" s="14">
        <v>0</v>
      </c>
      <c r="O186" s="15">
        <v>28.1</v>
      </c>
      <c r="P186" s="16"/>
    </row>
    <row r="187" spans="1:16" ht="15.75" customHeight="1">
      <c r="A187" s="64" t="s">
        <v>8</v>
      </c>
      <c r="B187" s="10">
        <v>234</v>
      </c>
      <c r="C187" s="10">
        <v>248</v>
      </c>
      <c r="D187" s="10">
        <v>14</v>
      </c>
      <c r="E187" s="11">
        <v>45.15</v>
      </c>
      <c r="F187" s="10">
        <v>108</v>
      </c>
      <c r="G187" s="10">
        <v>118</v>
      </c>
      <c r="H187" s="338">
        <v>10</v>
      </c>
      <c r="I187" s="97">
        <v>17.5</v>
      </c>
      <c r="J187" s="428" t="s">
        <v>1553</v>
      </c>
      <c r="K187" s="177">
        <v>35.475</v>
      </c>
      <c r="L187" s="177">
        <v>48.4</v>
      </c>
      <c r="M187" s="495">
        <v>98.125</v>
      </c>
      <c r="N187" s="14">
        <v>48.4</v>
      </c>
      <c r="O187" s="15">
        <v>146.525</v>
      </c>
      <c r="P187" s="16"/>
    </row>
    <row r="188" spans="1:16" ht="15.75" customHeight="1">
      <c r="A188" s="2" t="s">
        <v>2070</v>
      </c>
      <c r="B188" s="10">
        <v>320</v>
      </c>
      <c r="C188" s="10">
        <v>335</v>
      </c>
      <c r="D188" s="10">
        <v>15</v>
      </c>
      <c r="E188" s="11">
        <v>48.375</v>
      </c>
      <c r="F188" s="10">
        <v>169</v>
      </c>
      <c r="G188" s="10">
        <v>183</v>
      </c>
      <c r="H188" s="338">
        <v>14</v>
      </c>
      <c r="I188" s="97">
        <v>24.5</v>
      </c>
      <c r="J188" s="137" t="s">
        <v>441</v>
      </c>
      <c r="K188" s="177">
        <v>0</v>
      </c>
      <c r="L188" s="177">
        <v>0</v>
      </c>
      <c r="M188" s="495">
        <v>72.875</v>
      </c>
      <c r="N188" s="14">
        <v>0</v>
      </c>
      <c r="O188" s="15">
        <v>72.875</v>
      </c>
      <c r="P188" s="16"/>
    </row>
    <row r="189" spans="1:16" ht="15.75" customHeight="1">
      <c r="A189" s="2" t="s">
        <v>2071</v>
      </c>
      <c r="B189" s="10">
        <v>166</v>
      </c>
      <c r="C189" s="10">
        <v>179</v>
      </c>
      <c r="D189" s="10">
        <v>13</v>
      </c>
      <c r="E189" s="11">
        <v>41.925</v>
      </c>
      <c r="F189" s="10">
        <v>72</v>
      </c>
      <c r="G189" s="10">
        <v>77</v>
      </c>
      <c r="H189" s="338">
        <v>5</v>
      </c>
      <c r="I189" s="97">
        <v>8.75</v>
      </c>
      <c r="J189" s="97"/>
      <c r="K189" s="177"/>
      <c r="L189" s="177"/>
      <c r="M189" s="495">
        <v>50.675</v>
      </c>
      <c r="N189" s="14">
        <v>0</v>
      </c>
      <c r="O189" s="15">
        <v>50.675</v>
      </c>
      <c r="P189" s="16"/>
    </row>
    <row r="190" spans="1:16" ht="15.75" customHeight="1">
      <c r="A190" s="2" t="s">
        <v>3099</v>
      </c>
      <c r="B190" s="3">
        <v>209</v>
      </c>
      <c r="C190" s="3">
        <v>223</v>
      </c>
      <c r="D190" s="3">
        <v>14</v>
      </c>
      <c r="E190" s="96">
        <v>45.15</v>
      </c>
      <c r="F190" s="3">
        <v>141</v>
      </c>
      <c r="G190" s="3">
        <v>145</v>
      </c>
      <c r="H190" s="116">
        <v>4</v>
      </c>
      <c r="I190" s="97">
        <v>7</v>
      </c>
      <c r="J190" s="97"/>
      <c r="K190" s="177"/>
      <c r="L190" s="177"/>
      <c r="M190" s="495">
        <v>52.15</v>
      </c>
      <c r="N190" s="14">
        <v>0</v>
      </c>
      <c r="O190" s="15">
        <v>52.15</v>
      </c>
      <c r="P190" s="16"/>
    </row>
    <row r="191" spans="1:16" ht="15.75" customHeight="1">
      <c r="A191" s="5" t="s">
        <v>2195</v>
      </c>
      <c r="B191" s="10">
        <v>174</v>
      </c>
      <c r="C191" s="10">
        <v>186</v>
      </c>
      <c r="D191" s="10">
        <v>12</v>
      </c>
      <c r="E191" s="11">
        <v>38.7</v>
      </c>
      <c r="F191" s="10">
        <v>117</v>
      </c>
      <c r="G191" s="10">
        <v>131</v>
      </c>
      <c r="H191" s="338">
        <v>14</v>
      </c>
      <c r="I191" s="97">
        <v>24.5</v>
      </c>
      <c r="J191" s="97"/>
      <c r="K191" s="177"/>
      <c r="L191" s="177"/>
      <c r="M191" s="495">
        <v>63.2</v>
      </c>
      <c r="N191" s="14">
        <v>0</v>
      </c>
      <c r="O191" s="15">
        <v>63.2</v>
      </c>
      <c r="P191" s="16"/>
    </row>
    <row r="192" spans="1:16" ht="15.75" customHeight="1">
      <c r="A192" s="335" t="s">
        <v>2867</v>
      </c>
      <c r="B192" s="350">
        <v>211</v>
      </c>
      <c r="C192" s="350">
        <v>240</v>
      </c>
      <c r="D192" s="350">
        <v>29</v>
      </c>
      <c r="E192" s="351">
        <v>93.525</v>
      </c>
      <c r="F192" s="350">
        <v>761</v>
      </c>
      <c r="G192" s="350">
        <v>774</v>
      </c>
      <c r="H192" s="492">
        <v>13</v>
      </c>
      <c r="I192" s="97">
        <v>22.75</v>
      </c>
      <c r="J192" s="97"/>
      <c r="K192" s="177"/>
      <c r="L192" s="177"/>
      <c r="M192" s="496">
        <v>116.275</v>
      </c>
      <c r="N192" s="309">
        <v>0</v>
      </c>
      <c r="O192" s="254">
        <v>116.275</v>
      </c>
      <c r="P192" s="16" t="s">
        <v>2088</v>
      </c>
    </row>
    <row r="193" spans="1:16" ht="20.25">
      <c r="A193" s="378"/>
      <c r="B193" s="340"/>
      <c r="C193" s="340"/>
      <c r="D193" s="340"/>
      <c r="E193" s="341"/>
      <c r="F193" s="340"/>
      <c r="G193" s="340"/>
      <c r="H193" s="374" t="s">
        <v>1705</v>
      </c>
      <c r="I193" s="97"/>
      <c r="J193" s="97"/>
      <c r="K193" s="177"/>
      <c r="L193" s="177"/>
      <c r="M193" s="314"/>
      <c r="N193" s="314"/>
      <c r="O193" s="202"/>
      <c r="P193" s="16"/>
    </row>
    <row r="194" spans="1:16" ht="15.75" customHeight="1">
      <c r="A194" s="9" t="s">
        <v>3100</v>
      </c>
      <c r="B194" s="10">
        <v>462</v>
      </c>
      <c r="C194" s="10">
        <v>482</v>
      </c>
      <c r="D194" s="10">
        <v>20</v>
      </c>
      <c r="E194" s="11">
        <v>64.5</v>
      </c>
      <c r="F194" s="10">
        <v>312</v>
      </c>
      <c r="G194" s="10">
        <v>324</v>
      </c>
      <c r="H194" s="338">
        <v>12</v>
      </c>
      <c r="I194" s="97">
        <v>21</v>
      </c>
      <c r="J194" s="97"/>
      <c r="K194" s="177"/>
      <c r="L194" s="177"/>
      <c r="M194" s="494">
        <v>85.5</v>
      </c>
      <c r="N194" s="310">
        <v>0</v>
      </c>
      <c r="O194" s="145">
        <v>85.5</v>
      </c>
      <c r="P194" s="16"/>
    </row>
    <row r="195" spans="1:16" ht="15.75" customHeight="1">
      <c r="A195" s="2" t="s">
        <v>3101</v>
      </c>
      <c r="B195" s="10">
        <v>213</v>
      </c>
      <c r="C195" s="10">
        <v>228</v>
      </c>
      <c r="D195" s="10">
        <v>15</v>
      </c>
      <c r="E195" s="11">
        <v>48.375</v>
      </c>
      <c r="F195" s="10">
        <v>206</v>
      </c>
      <c r="G195" s="10">
        <v>218</v>
      </c>
      <c r="H195" s="338">
        <v>12</v>
      </c>
      <c r="I195" s="97">
        <v>21</v>
      </c>
      <c r="J195" s="97"/>
      <c r="K195" s="177"/>
      <c r="L195" s="177"/>
      <c r="M195" s="495">
        <v>69.375</v>
      </c>
      <c r="N195" s="14">
        <v>0</v>
      </c>
      <c r="O195" s="15">
        <v>69.375</v>
      </c>
      <c r="P195" s="16"/>
    </row>
    <row r="196" spans="1:16" ht="15.75" customHeight="1">
      <c r="A196" s="111" t="s">
        <v>2196</v>
      </c>
      <c r="B196" s="10">
        <v>152</v>
      </c>
      <c r="C196" s="10">
        <v>161</v>
      </c>
      <c r="D196" s="10">
        <v>9</v>
      </c>
      <c r="E196" s="11">
        <v>29.025</v>
      </c>
      <c r="F196" s="10">
        <v>243</v>
      </c>
      <c r="G196" s="10">
        <v>287</v>
      </c>
      <c r="H196" s="338">
        <v>44</v>
      </c>
      <c r="I196" s="97">
        <v>77</v>
      </c>
      <c r="J196" s="97"/>
      <c r="K196" s="177"/>
      <c r="L196" s="177"/>
      <c r="M196" s="495">
        <v>106.025</v>
      </c>
      <c r="N196" s="14">
        <v>0</v>
      </c>
      <c r="O196" s="15">
        <v>106.025</v>
      </c>
      <c r="P196" s="16"/>
    </row>
    <row r="197" spans="1:16" ht="15.75" customHeight="1">
      <c r="A197" s="2" t="s">
        <v>3102</v>
      </c>
      <c r="B197" s="10">
        <v>42</v>
      </c>
      <c r="C197" s="10">
        <v>42</v>
      </c>
      <c r="D197" s="10">
        <v>0</v>
      </c>
      <c r="E197" s="11">
        <v>0</v>
      </c>
      <c r="F197" s="10">
        <v>12</v>
      </c>
      <c r="G197" s="10">
        <v>12</v>
      </c>
      <c r="H197" s="338">
        <v>0</v>
      </c>
      <c r="I197" s="97">
        <v>0</v>
      </c>
      <c r="J197" s="97"/>
      <c r="K197" s="177"/>
      <c r="L197" s="177"/>
      <c r="M197" s="495">
        <v>0</v>
      </c>
      <c r="N197" s="14">
        <v>0</v>
      </c>
      <c r="O197" s="15">
        <v>0</v>
      </c>
      <c r="P197" s="16" t="s">
        <v>1997</v>
      </c>
    </row>
    <row r="198" spans="1:16" ht="15.75" customHeight="1">
      <c r="A198" s="2" t="s">
        <v>3103</v>
      </c>
      <c r="B198" s="10">
        <v>221</v>
      </c>
      <c r="C198" s="10">
        <v>229</v>
      </c>
      <c r="D198" s="10">
        <v>8</v>
      </c>
      <c r="E198" s="11">
        <v>25.8</v>
      </c>
      <c r="F198" s="10">
        <v>161</v>
      </c>
      <c r="G198" s="10">
        <v>167</v>
      </c>
      <c r="H198" s="338">
        <v>6</v>
      </c>
      <c r="I198" s="97">
        <v>10.5</v>
      </c>
      <c r="J198" s="97"/>
      <c r="K198" s="177"/>
      <c r="L198" s="177"/>
      <c r="M198" s="495">
        <v>36.3</v>
      </c>
      <c r="N198" s="14">
        <v>0</v>
      </c>
      <c r="O198" s="15">
        <v>36.3</v>
      </c>
      <c r="P198" s="16"/>
    </row>
    <row r="199" spans="1:16" ht="15.75" customHeight="1">
      <c r="A199" s="2" t="s">
        <v>3104</v>
      </c>
      <c r="B199" s="10">
        <v>408</v>
      </c>
      <c r="C199" s="10">
        <v>429</v>
      </c>
      <c r="D199" s="10">
        <v>21</v>
      </c>
      <c r="E199" s="11">
        <v>67.725</v>
      </c>
      <c r="F199" s="10">
        <v>190</v>
      </c>
      <c r="G199" s="10">
        <v>197</v>
      </c>
      <c r="H199" s="338">
        <v>7</v>
      </c>
      <c r="I199" s="97">
        <v>12.25</v>
      </c>
      <c r="J199" s="97"/>
      <c r="K199" s="177"/>
      <c r="L199" s="177"/>
      <c r="M199" s="495">
        <v>79.975</v>
      </c>
      <c r="N199" s="14">
        <v>0</v>
      </c>
      <c r="O199" s="15">
        <v>79.975</v>
      </c>
      <c r="P199" s="16"/>
    </row>
    <row r="200" spans="1:16" ht="15.75" customHeight="1">
      <c r="A200" s="2" t="s">
        <v>3106</v>
      </c>
      <c r="B200" s="10">
        <v>162</v>
      </c>
      <c r="C200" s="10">
        <v>175</v>
      </c>
      <c r="D200" s="10">
        <v>13</v>
      </c>
      <c r="E200" s="11">
        <v>41.925</v>
      </c>
      <c r="F200" s="10">
        <v>109</v>
      </c>
      <c r="G200" s="10">
        <v>116</v>
      </c>
      <c r="H200" s="338">
        <v>7</v>
      </c>
      <c r="I200" s="97">
        <v>12.25</v>
      </c>
      <c r="J200" s="137" t="s">
        <v>1125</v>
      </c>
      <c r="K200" s="177">
        <v>9.675</v>
      </c>
      <c r="L200" s="177">
        <v>0</v>
      </c>
      <c r="M200" s="495">
        <v>63.85</v>
      </c>
      <c r="N200" s="14">
        <v>0</v>
      </c>
      <c r="O200" s="15">
        <v>63.85</v>
      </c>
      <c r="P200" s="16"/>
    </row>
    <row r="201" spans="1:16" ht="15.75" customHeight="1">
      <c r="A201" s="2" t="s">
        <v>3107</v>
      </c>
      <c r="B201" s="10">
        <v>320</v>
      </c>
      <c r="C201" s="10">
        <v>335</v>
      </c>
      <c r="D201" s="10">
        <v>15</v>
      </c>
      <c r="E201" s="11">
        <v>48.375</v>
      </c>
      <c r="F201" s="10">
        <v>162</v>
      </c>
      <c r="G201" s="10">
        <v>170</v>
      </c>
      <c r="H201" s="338">
        <v>8</v>
      </c>
      <c r="I201" s="97">
        <v>14</v>
      </c>
      <c r="J201" s="97"/>
      <c r="K201" s="177"/>
      <c r="L201" s="177"/>
      <c r="M201" s="495">
        <v>62.375</v>
      </c>
      <c r="N201" s="14">
        <v>0</v>
      </c>
      <c r="O201" s="15">
        <v>62.375</v>
      </c>
      <c r="P201" s="16"/>
    </row>
    <row r="202" spans="1:16" ht="15.75" customHeight="1">
      <c r="A202" s="2" t="s">
        <v>3108</v>
      </c>
      <c r="B202" s="10">
        <v>245</v>
      </c>
      <c r="C202" s="10">
        <v>262</v>
      </c>
      <c r="D202" s="10">
        <v>17</v>
      </c>
      <c r="E202" s="11">
        <v>54.825</v>
      </c>
      <c r="F202" s="10">
        <v>98</v>
      </c>
      <c r="G202" s="10">
        <v>106</v>
      </c>
      <c r="H202" s="338">
        <v>8</v>
      </c>
      <c r="I202" s="97">
        <v>14</v>
      </c>
      <c r="J202" s="97"/>
      <c r="K202" s="177"/>
      <c r="L202" s="177"/>
      <c r="M202" s="495">
        <v>68.825</v>
      </c>
      <c r="N202" s="14">
        <v>0</v>
      </c>
      <c r="O202" s="15">
        <v>68.825</v>
      </c>
      <c r="P202" s="16"/>
    </row>
    <row r="203" spans="1:16" ht="15.75" customHeight="1">
      <c r="A203" s="2" t="s">
        <v>2679</v>
      </c>
      <c r="B203" s="10">
        <v>228</v>
      </c>
      <c r="C203" s="10">
        <v>228</v>
      </c>
      <c r="D203" s="10">
        <v>0</v>
      </c>
      <c r="E203" s="11">
        <v>0</v>
      </c>
      <c r="F203" s="10">
        <v>61</v>
      </c>
      <c r="G203" s="10">
        <v>61</v>
      </c>
      <c r="H203" s="338">
        <v>0</v>
      </c>
      <c r="I203" s="97">
        <v>0</v>
      </c>
      <c r="J203" s="97"/>
      <c r="K203" s="177"/>
      <c r="L203" s="177"/>
      <c r="M203" s="495">
        <v>0</v>
      </c>
      <c r="N203" s="14">
        <v>0</v>
      </c>
      <c r="O203" s="15">
        <v>0</v>
      </c>
      <c r="P203" s="16" t="s">
        <v>1997</v>
      </c>
    </row>
    <row r="204" spans="1:16" ht="15.75" customHeight="1">
      <c r="A204" s="2" t="s">
        <v>2680</v>
      </c>
      <c r="B204" s="10">
        <v>300</v>
      </c>
      <c r="C204" s="10">
        <v>319</v>
      </c>
      <c r="D204" s="10">
        <v>19</v>
      </c>
      <c r="E204" s="11">
        <v>61.275</v>
      </c>
      <c r="F204" s="10">
        <v>132</v>
      </c>
      <c r="G204" s="10">
        <v>140</v>
      </c>
      <c r="H204" s="338">
        <v>8</v>
      </c>
      <c r="I204" s="97">
        <v>14</v>
      </c>
      <c r="J204" s="97"/>
      <c r="K204" s="177"/>
      <c r="L204" s="177"/>
      <c r="M204" s="495">
        <v>75.275</v>
      </c>
      <c r="N204" s="14">
        <v>0</v>
      </c>
      <c r="O204" s="15">
        <v>75.275</v>
      </c>
      <c r="P204" s="16"/>
    </row>
    <row r="205" spans="1:16" ht="15.75" customHeight="1">
      <c r="A205" s="2" t="s">
        <v>2681</v>
      </c>
      <c r="B205" s="10">
        <v>327</v>
      </c>
      <c r="C205" s="10">
        <v>343</v>
      </c>
      <c r="D205" s="10">
        <v>16</v>
      </c>
      <c r="E205" s="11">
        <v>51.6</v>
      </c>
      <c r="F205" s="10">
        <v>211</v>
      </c>
      <c r="G205" s="10">
        <v>225</v>
      </c>
      <c r="H205" s="338">
        <v>14</v>
      </c>
      <c r="I205" s="97">
        <v>24.5</v>
      </c>
      <c r="J205" s="97"/>
      <c r="K205" s="177"/>
      <c r="L205" s="177"/>
      <c r="M205" s="495">
        <v>76.1</v>
      </c>
      <c r="N205" s="14">
        <v>0</v>
      </c>
      <c r="O205" s="15">
        <v>76.1</v>
      </c>
      <c r="P205" s="16"/>
    </row>
    <row r="206" spans="1:16" ht="15.75" customHeight="1">
      <c r="A206" s="2" t="s">
        <v>2681</v>
      </c>
      <c r="B206" s="10">
        <v>197</v>
      </c>
      <c r="C206" s="10">
        <v>205</v>
      </c>
      <c r="D206" s="10">
        <v>8</v>
      </c>
      <c r="E206" s="11">
        <v>25.8</v>
      </c>
      <c r="F206" s="10">
        <v>89</v>
      </c>
      <c r="G206" s="10">
        <v>95</v>
      </c>
      <c r="H206" s="338">
        <v>6</v>
      </c>
      <c r="I206" s="97">
        <v>10.5</v>
      </c>
      <c r="J206" s="97"/>
      <c r="K206" s="177"/>
      <c r="L206" s="177"/>
      <c r="M206" s="495">
        <v>36.3</v>
      </c>
      <c r="N206" s="14">
        <v>0</v>
      </c>
      <c r="O206" s="15">
        <v>36.3</v>
      </c>
      <c r="P206" s="16"/>
    </row>
    <row r="207" spans="1:16" ht="15.75" customHeight="1">
      <c r="A207" s="418" t="s">
        <v>923</v>
      </c>
      <c r="B207" s="10">
        <v>55</v>
      </c>
      <c r="C207" s="10">
        <v>58</v>
      </c>
      <c r="D207" s="10">
        <v>3</v>
      </c>
      <c r="E207" s="11">
        <v>9.675</v>
      </c>
      <c r="F207" s="10">
        <v>18</v>
      </c>
      <c r="G207" s="10">
        <v>18</v>
      </c>
      <c r="H207" s="338">
        <v>0</v>
      </c>
      <c r="I207" s="97">
        <v>0</v>
      </c>
      <c r="J207" s="97"/>
      <c r="K207" s="177"/>
      <c r="L207" s="177"/>
      <c r="M207" s="495">
        <v>9.675</v>
      </c>
      <c r="N207" s="14">
        <v>0</v>
      </c>
      <c r="O207" s="15">
        <v>9.675</v>
      </c>
      <c r="P207" s="16" t="s">
        <v>2569</v>
      </c>
    </row>
    <row r="208" spans="1:16" ht="15.75" customHeight="1">
      <c r="A208" s="2" t="s">
        <v>1072</v>
      </c>
      <c r="B208" s="10">
        <v>509</v>
      </c>
      <c r="C208" s="10">
        <v>533</v>
      </c>
      <c r="D208" s="10">
        <v>24</v>
      </c>
      <c r="E208" s="11">
        <v>77.4</v>
      </c>
      <c r="F208" s="10">
        <v>269</v>
      </c>
      <c r="G208" s="10">
        <v>281</v>
      </c>
      <c r="H208" s="338">
        <v>12</v>
      </c>
      <c r="I208" s="97">
        <v>21</v>
      </c>
      <c r="J208" s="97"/>
      <c r="K208" s="177"/>
      <c r="L208" s="177"/>
      <c r="M208" s="495">
        <v>98.4</v>
      </c>
      <c r="N208" s="14">
        <v>0</v>
      </c>
      <c r="O208" s="15">
        <v>98.4</v>
      </c>
      <c r="P208" s="16"/>
    </row>
    <row r="209" spans="1:16" ht="15.75" customHeight="1">
      <c r="A209" s="2" t="s">
        <v>1073</v>
      </c>
      <c r="B209" s="10">
        <v>555</v>
      </c>
      <c r="C209" s="10">
        <v>593</v>
      </c>
      <c r="D209" s="10">
        <v>38</v>
      </c>
      <c r="E209" s="11">
        <v>122.55</v>
      </c>
      <c r="F209" s="10">
        <v>523</v>
      </c>
      <c r="G209" s="10">
        <v>548</v>
      </c>
      <c r="H209" s="338">
        <v>25</v>
      </c>
      <c r="I209" s="97">
        <v>43.75</v>
      </c>
      <c r="J209" s="97"/>
      <c r="K209" s="177"/>
      <c r="L209" s="177"/>
      <c r="M209" s="495">
        <v>166.3</v>
      </c>
      <c r="N209" s="14">
        <v>0</v>
      </c>
      <c r="O209" s="15">
        <v>166.3</v>
      </c>
      <c r="P209" s="16"/>
    </row>
    <row r="210" spans="1:16" ht="15.75" customHeight="1">
      <c r="A210" s="2" t="s">
        <v>2092</v>
      </c>
      <c r="B210" s="10">
        <v>374</v>
      </c>
      <c r="C210" s="10">
        <v>391</v>
      </c>
      <c r="D210" s="10">
        <v>17</v>
      </c>
      <c r="E210" s="11">
        <v>54.825</v>
      </c>
      <c r="F210" s="10">
        <v>278</v>
      </c>
      <c r="G210" s="10">
        <v>292</v>
      </c>
      <c r="H210" s="338">
        <v>14</v>
      </c>
      <c r="I210" s="97">
        <v>24.5</v>
      </c>
      <c r="J210" s="97"/>
      <c r="K210" s="177"/>
      <c r="L210" s="177"/>
      <c r="M210" s="495">
        <v>79.325</v>
      </c>
      <c r="N210" s="14">
        <v>0</v>
      </c>
      <c r="O210" s="15">
        <v>79.325</v>
      </c>
      <c r="P210" s="16"/>
    </row>
    <row r="211" spans="1:16" ht="15.75" customHeight="1">
      <c r="A211" s="2" t="s">
        <v>212</v>
      </c>
      <c r="B211" s="10">
        <v>230</v>
      </c>
      <c r="C211" s="10">
        <v>241</v>
      </c>
      <c r="D211" s="10">
        <v>11</v>
      </c>
      <c r="E211" s="11">
        <v>35.475</v>
      </c>
      <c r="F211" s="10">
        <v>264</v>
      </c>
      <c r="G211" s="10">
        <v>279</v>
      </c>
      <c r="H211" s="338">
        <v>15</v>
      </c>
      <c r="I211" s="97">
        <v>26.25</v>
      </c>
      <c r="J211" s="97"/>
      <c r="K211" s="177"/>
      <c r="L211" s="177"/>
      <c r="M211" s="495">
        <v>61.725</v>
      </c>
      <c r="N211" s="14">
        <v>0</v>
      </c>
      <c r="O211" s="15">
        <v>61.725</v>
      </c>
      <c r="P211" s="16"/>
    </row>
    <row r="212" spans="1:16" ht="15.75" customHeight="1">
      <c r="A212" s="2" t="s">
        <v>695</v>
      </c>
      <c r="B212" s="10">
        <v>198</v>
      </c>
      <c r="C212" s="10">
        <v>207</v>
      </c>
      <c r="D212" s="10">
        <v>9</v>
      </c>
      <c r="E212" s="11">
        <v>29.025</v>
      </c>
      <c r="F212" s="10">
        <v>123</v>
      </c>
      <c r="G212" s="10">
        <v>126</v>
      </c>
      <c r="H212" s="338">
        <v>3</v>
      </c>
      <c r="I212" s="97">
        <v>5.25</v>
      </c>
      <c r="J212" s="97"/>
      <c r="K212" s="177"/>
      <c r="L212" s="177"/>
      <c r="M212" s="495">
        <v>34.275</v>
      </c>
      <c r="N212" s="14">
        <v>0</v>
      </c>
      <c r="O212" s="15">
        <v>34.275</v>
      </c>
      <c r="P212" s="16"/>
    </row>
    <row r="213" spans="1:16" ht="15.75" customHeight="1">
      <c r="A213" s="2" t="s">
        <v>696</v>
      </c>
      <c r="B213" s="10">
        <v>205</v>
      </c>
      <c r="C213" s="10">
        <v>219</v>
      </c>
      <c r="D213" s="10">
        <v>14</v>
      </c>
      <c r="E213" s="11">
        <v>45.15</v>
      </c>
      <c r="F213" s="10">
        <v>99</v>
      </c>
      <c r="G213" s="10">
        <v>101</v>
      </c>
      <c r="H213" s="338">
        <v>2</v>
      </c>
      <c r="I213" s="97">
        <v>3.5</v>
      </c>
      <c r="J213" s="97"/>
      <c r="K213" s="177"/>
      <c r="L213" s="177"/>
      <c r="M213" s="495">
        <v>48.65</v>
      </c>
      <c r="N213" s="14">
        <v>0</v>
      </c>
      <c r="O213" s="15">
        <v>48.65</v>
      </c>
      <c r="P213" s="16"/>
    </row>
    <row r="214" spans="1:16" ht="15.75" customHeight="1">
      <c r="A214" s="2" t="s">
        <v>697</v>
      </c>
      <c r="B214" s="10">
        <v>224</v>
      </c>
      <c r="C214" s="10">
        <v>236</v>
      </c>
      <c r="D214" s="10">
        <v>12</v>
      </c>
      <c r="E214" s="11">
        <v>38.7</v>
      </c>
      <c r="F214" s="10">
        <v>82</v>
      </c>
      <c r="G214" s="10">
        <v>85</v>
      </c>
      <c r="H214" s="338">
        <v>3</v>
      </c>
      <c r="I214" s="97">
        <v>5.25</v>
      </c>
      <c r="J214" s="97"/>
      <c r="K214" s="177"/>
      <c r="L214" s="177"/>
      <c r="M214" s="495">
        <v>43.95</v>
      </c>
      <c r="N214" s="14">
        <v>0</v>
      </c>
      <c r="O214" s="15">
        <v>43.95</v>
      </c>
      <c r="P214" s="16"/>
    </row>
    <row r="215" spans="1:16" ht="15.75" customHeight="1">
      <c r="A215" s="2" t="s">
        <v>698</v>
      </c>
      <c r="B215" s="10">
        <v>295</v>
      </c>
      <c r="C215" s="10">
        <v>313</v>
      </c>
      <c r="D215" s="10">
        <v>18</v>
      </c>
      <c r="E215" s="11">
        <v>58.05</v>
      </c>
      <c r="F215" s="10">
        <v>156</v>
      </c>
      <c r="G215" s="10">
        <v>171</v>
      </c>
      <c r="H215" s="338">
        <v>15</v>
      </c>
      <c r="I215" s="97">
        <v>26.25</v>
      </c>
      <c r="J215" s="97"/>
      <c r="K215" s="177"/>
      <c r="L215" s="177"/>
      <c r="M215" s="495">
        <v>84.3</v>
      </c>
      <c r="N215" s="14">
        <v>0</v>
      </c>
      <c r="O215" s="15">
        <v>84.3</v>
      </c>
      <c r="P215" s="16"/>
    </row>
    <row r="216" spans="1:16" ht="15.75" customHeight="1">
      <c r="A216" s="2" t="s">
        <v>699</v>
      </c>
      <c r="B216" s="10">
        <v>542</v>
      </c>
      <c r="C216" s="10">
        <v>564</v>
      </c>
      <c r="D216" s="10">
        <v>22</v>
      </c>
      <c r="E216" s="11">
        <v>70.95</v>
      </c>
      <c r="F216" s="10">
        <v>168</v>
      </c>
      <c r="G216" s="10">
        <v>174</v>
      </c>
      <c r="H216" s="338">
        <v>6</v>
      </c>
      <c r="I216" s="97">
        <v>10.5</v>
      </c>
      <c r="J216" s="97"/>
      <c r="K216" s="177"/>
      <c r="L216" s="177"/>
      <c r="M216" s="495">
        <v>81.45</v>
      </c>
      <c r="N216" s="14">
        <v>0</v>
      </c>
      <c r="O216" s="15">
        <v>81.45</v>
      </c>
      <c r="P216" s="16"/>
    </row>
    <row r="217" spans="1:16" ht="15.75" customHeight="1">
      <c r="A217" s="2" t="s">
        <v>700</v>
      </c>
      <c r="B217" s="10">
        <v>294</v>
      </c>
      <c r="C217" s="10">
        <v>313</v>
      </c>
      <c r="D217" s="10">
        <v>19</v>
      </c>
      <c r="E217" s="11">
        <v>61.275</v>
      </c>
      <c r="F217" s="10">
        <v>254</v>
      </c>
      <c r="G217" s="10">
        <v>263</v>
      </c>
      <c r="H217" s="338">
        <v>9</v>
      </c>
      <c r="I217" s="97">
        <v>15.75</v>
      </c>
      <c r="J217" s="97"/>
      <c r="K217" s="177"/>
      <c r="L217" s="177"/>
      <c r="M217" s="495">
        <v>77.025</v>
      </c>
      <c r="N217" s="14">
        <v>0</v>
      </c>
      <c r="O217" s="15">
        <v>77.025</v>
      </c>
      <c r="P217" s="16"/>
    </row>
    <row r="218" spans="1:16" ht="15.75" customHeight="1">
      <c r="A218" s="2" t="s">
        <v>701</v>
      </c>
      <c r="B218" s="10">
        <v>333</v>
      </c>
      <c r="C218" s="10">
        <v>346</v>
      </c>
      <c r="D218" s="10">
        <v>13</v>
      </c>
      <c r="E218" s="11">
        <v>41.925</v>
      </c>
      <c r="F218" s="10">
        <v>261</v>
      </c>
      <c r="G218" s="10">
        <v>267</v>
      </c>
      <c r="H218" s="338">
        <v>6</v>
      </c>
      <c r="I218" s="97">
        <v>10.5</v>
      </c>
      <c r="J218" s="137" t="s">
        <v>0</v>
      </c>
      <c r="K218" s="177">
        <v>64.5</v>
      </c>
      <c r="L218" s="177">
        <v>0</v>
      </c>
      <c r="M218" s="495">
        <v>116.925</v>
      </c>
      <c r="N218" s="14">
        <v>0</v>
      </c>
      <c r="O218" s="15">
        <v>116.925</v>
      </c>
      <c r="P218" s="16"/>
    </row>
    <row r="219" spans="1:16" ht="17.25" customHeight="1">
      <c r="A219" s="2" t="s">
        <v>702</v>
      </c>
      <c r="B219" s="10">
        <v>522</v>
      </c>
      <c r="C219" s="10">
        <v>550</v>
      </c>
      <c r="D219" s="10">
        <v>28</v>
      </c>
      <c r="E219" s="11">
        <v>90.3</v>
      </c>
      <c r="F219" s="10">
        <v>140</v>
      </c>
      <c r="G219" s="10">
        <v>148</v>
      </c>
      <c r="H219" s="338">
        <v>8</v>
      </c>
      <c r="I219" s="97">
        <v>14</v>
      </c>
      <c r="J219" s="137" t="s">
        <v>2707</v>
      </c>
      <c r="K219" s="177">
        <v>0</v>
      </c>
      <c r="L219" s="177">
        <v>0</v>
      </c>
      <c r="M219" s="495">
        <v>104.3</v>
      </c>
      <c r="N219" s="14">
        <v>0</v>
      </c>
      <c r="O219" s="15">
        <v>104.3</v>
      </c>
      <c r="P219" s="16"/>
    </row>
    <row r="220" spans="1:16" ht="15.75" customHeight="1">
      <c r="A220" s="5" t="s">
        <v>2197</v>
      </c>
      <c r="B220" s="10">
        <v>220</v>
      </c>
      <c r="C220" s="10">
        <v>235</v>
      </c>
      <c r="D220" s="10">
        <v>15</v>
      </c>
      <c r="E220" s="11">
        <v>48.375</v>
      </c>
      <c r="F220" s="10">
        <v>172</v>
      </c>
      <c r="G220" s="10">
        <v>189</v>
      </c>
      <c r="H220" s="338">
        <v>17</v>
      </c>
      <c r="I220" s="97">
        <v>29.75</v>
      </c>
      <c r="J220" s="97"/>
      <c r="K220" s="177"/>
      <c r="L220" s="177"/>
      <c r="M220" s="495">
        <v>78.125</v>
      </c>
      <c r="N220" s="14">
        <v>0</v>
      </c>
      <c r="O220" s="15">
        <v>78.125</v>
      </c>
      <c r="P220" s="16" t="s">
        <v>2569</v>
      </c>
    </row>
    <row r="221" spans="1:16" ht="15.75" customHeight="1">
      <c r="A221" s="5" t="s">
        <v>3109</v>
      </c>
      <c r="B221" s="10">
        <v>262</v>
      </c>
      <c r="C221" s="10">
        <v>290</v>
      </c>
      <c r="D221" s="10">
        <v>28</v>
      </c>
      <c r="E221" s="11">
        <v>90.3</v>
      </c>
      <c r="F221" s="10">
        <v>268</v>
      </c>
      <c r="G221" s="10">
        <v>271</v>
      </c>
      <c r="H221" s="338">
        <v>3</v>
      </c>
      <c r="I221" s="97">
        <v>5.25</v>
      </c>
      <c r="J221" s="97"/>
      <c r="K221" s="177"/>
      <c r="L221" s="177"/>
      <c r="M221" s="495">
        <v>95.55</v>
      </c>
      <c r="N221" s="14">
        <v>0</v>
      </c>
      <c r="O221" s="15">
        <v>95.55</v>
      </c>
      <c r="P221" s="16" t="s">
        <v>2569</v>
      </c>
    </row>
    <row r="222" spans="1:16" ht="15.75" customHeight="1">
      <c r="A222" s="2" t="s">
        <v>2835</v>
      </c>
      <c r="B222" s="10">
        <v>280</v>
      </c>
      <c r="C222" s="10">
        <v>289</v>
      </c>
      <c r="D222" s="10">
        <v>9</v>
      </c>
      <c r="E222" s="11">
        <v>29.025</v>
      </c>
      <c r="F222" s="10">
        <v>9878</v>
      </c>
      <c r="G222" s="10">
        <v>9873</v>
      </c>
      <c r="H222" s="338">
        <v>5</v>
      </c>
      <c r="I222" s="97">
        <v>8.75</v>
      </c>
      <c r="J222" s="97"/>
      <c r="K222" s="177"/>
      <c r="L222" s="177"/>
      <c r="M222" s="495">
        <v>37.775</v>
      </c>
      <c r="N222" s="14">
        <v>0</v>
      </c>
      <c r="O222" s="15">
        <v>37.775</v>
      </c>
      <c r="P222" s="16"/>
    </row>
    <row r="223" spans="1:16" ht="15.75" customHeight="1">
      <c r="A223" s="2" t="s">
        <v>2836</v>
      </c>
      <c r="B223" s="10">
        <v>215</v>
      </c>
      <c r="C223" s="10">
        <v>227</v>
      </c>
      <c r="D223" s="10">
        <v>12</v>
      </c>
      <c r="E223" s="11">
        <v>38.7</v>
      </c>
      <c r="F223" s="10">
        <v>149</v>
      </c>
      <c r="G223" s="10">
        <v>155</v>
      </c>
      <c r="H223" s="338">
        <v>6</v>
      </c>
      <c r="I223" s="97">
        <v>10.5</v>
      </c>
      <c r="J223" s="97"/>
      <c r="K223" s="177"/>
      <c r="L223" s="177"/>
      <c r="M223" s="495">
        <v>49.2</v>
      </c>
      <c r="N223" s="14">
        <v>0</v>
      </c>
      <c r="O223" s="15">
        <v>49.2</v>
      </c>
      <c r="P223" s="16"/>
    </row>
    <row r="224" spans="1:16" ht="15.75" customHeight="1">
      <c r="A224" s="2" t="s">
        <v>31</v>
      </c>
      <c r="B224" s="10">
        <v>225</v>
      </c>
      <c r="C224" s="10">
        <v>234</v>
      </c>
      <c r="D224" s="10">
        <v>9</v>
      </c>
      <c r="E224" s="11">
        <v>29.025</v>
      </c>
      <c r="F224" s="10">
        <v>71</v>
      </c>
      <c r="G224" s="10">
        <v>74</v>
      </c>
      <c r="H224" s="338">
        <v>3</v>
      </c>
      <c r="I224" s="97">
        <v>5.25</v>
      </c>
      <c r="J224" s="97"/>
      <c r="K224" s="177"/>
      <c r="L224" s="177"/>
      <c r="M224" s="495">
        <v>34.275</v>
      </c>
      <c r="N224" s="14">
        <v>0</v>
      </c>
      <c r="O224" s="15">
        <v>34.275</v>
      </c>
      <c r="P224" s="16"/>
    </row>
    <row r="225" spans="1:16" ht="15.75" customHeight="1">
      <c r="A225" s="2" t="s">
        <v>1044</v>
      </c>
      <c r="B225" s="10">
        <v>217</v>
      </c>
      <c r="C225" s="10">
        <v>229</v>
      </c>
      <c r="D225" s="10">
        <v>12</v>
      </c>
      <c r="E225" s="11">
        <v>38.7</v>
      </c>
      <c r="F225" s="10">
        <v>237</v>
      </c>
      <c r="G225" s="10">
        <v>241</v>
      </c>
      <c r="H225" s="338">
        <v>4</v>
      </c>
      <c r="I225" s="97">
        <v>7</v>
      </c>
      <c r="J225" s="97"/>
      <c r="K225" s="177"/>
      <c r="L225" s="177"/>
      <c r="M225" s="495">
        <v>45.7</v>
      </c>
      <c r="N225" s="14">
        <v>0</v>
      </c>
      <c r="O225" s="15">
        <v>45.7</v>
      </c>
      <c r="P225" s="16"/>
    </row>
    <row r="226" spans="1:16" ht="15.75" customHeight="1">
      <c r="A226" s="2" t="s">
        <v>1045</v>
      </c>
      <c r="B226" s="10">
        <v>42</v>
      </c>
      <c r="C226" s="10">
        <v>47</v>
      </c>
      <c r="D226" s="10">
        <v>5</v>
      </c>
      <c r="E226" s="11">
        <v>16.125</v>
      </c>
      <c r="F226" s="10">
        <v>9</v>
      </c>
      <c r="G226" s="10">
        <v>9</v>
      </c>
      <c r="H226" s="338">
        <v>0</v>
      </c>
      <c r="I226" s="97">
        <v>0</v>
      </c>
      <c r="J226" s="97"/>
      <c r="K226" s="177"/>
      <c r="L226" s="177"/>
      <c r="M226" s="495">
        <v>16.125</v>
      </c>
      <c r="N226" s="14">
        <v>0</v>
      </c>
      <c r="O226" s="15">
        <v>16.125</v>
      </c>
      <c r="P226" s="16"/>
    </row>
    <row r="227" spans="1:16" ht="15.75" customHeight="1">
      <c r="A227" s="2" t="s">
        <v>1046</v>
      </c>
      <c r="B227" s="10">
        <v>284</v>
      </c>
      <c r="C227" s="10">
        <v>295</v>
      </c>
      <c r="D227" s="10">
        <v>11</v>
      </c>
      <c r="E227" s="11">
        <v>35.475</v>
      </c>
      <c r="F227" s="10">
        <v>255</v>
      </c>
      <c r="G227" s="10">
        <v>267</v>
      </c>
      <c r="H227" s="338">
        <v>12</v>
      </c>
      <c r="I227" s="97">
        <v>21</v>
      </c>
      <c r="J227" s="97"/>
      <c r="K227" s="177"/>
      <c r="L227" s="177"/>
      <c r="M227" s="495">
        <v>56.475</v>
      </c>
      <c r="N227" s="14">
        <v>0</v>
      </c>
      <c r="O227" s="15">
        <v>56.475</v>
      </c>
      <c r="P227" s="16"/>
    </row>
    <row r="228" spans="1:16" ht="15.75" customHeight="1">
      <c r="A228" s="2" t="s">
        <v>2135</v>
      </c>
      <c r="B228" s="10">
        <v>329</v>
      </c>
      <c r="C228" s="10">
        <v>350</v>
      </c>
      <c r="D228" s="10">
        <v>21</v>
      </c>
      <c r="E228" s="11">
        <v>67.725</v>
      </c>
      <c r="F228" s="10">
        <v>314</v>
      </c>
      <c r="G228" s="10">
        <v>323</v>
      </c>
      <c r="H228" s="338">
        <v>9</v>
      </c>
      <c r="I228" s="97">
        <v>15.75</v>
      </c>
      <c r="J228" s="97"/>
      <c r="K228" s="177"/>
      <c r="L228" s="177"/>
      <c r="M228" s="495">
        <v>83.475</v>
      </c>
      <c r="N228" s="14">
        <v>0</v>
      </c>
      <c r="O228" s="15">
        <v>83.475</v>
      </c>
      <c r="P228" s="16"/>
    </row>
    <row r="229" spans="1:16" ht="15.75" customHeight="1">
      <c r="A229" s="2" t="s">
        <v>2136</v>
      </c>
      <c r="B229" s="10">
        <v>322</v>
      </c>
      <c r="C229" s="10">
        <v>340</v>
      </c>
      <c r="D229" s="10">
        <v>18</v>
      </c>
      <c r="E229" s="11">
        <v>58.05</v>
      </c>
      <c r="F229" s="10">
        <v>120</v>
      </c>
      <c r="G229" s="10">
        <v>125</v>
      </c>
      <c r="H229" s="338">
        <v>5</v>
      </c>
      <c r="I229" s="97">
        <v>8.75</v>
      </c>
      <c r="J229" s="97"/>
      <c r="K229" s="177"/>
      <c r="L229" s="177"/>
      <c r="M229" s="495">
        <v>66.8</v>
      </c>
      <c r="N229" s="14">
        <v>0</v>
      </c>
      <c r="O229" s="15">
        <v>66.8</v>
      </c>
      <c r="P229" s="16"/>
    </row>
    <row r="230" spans="1:16" ht="15.75" customHeight="1">
      <c r="A230" s="2" t="s">
        <v>2137</v>
      </c>
      <c r="B230" s="10">
        <v>534</v>
      </c>
      <c r="C230" s="10">
        <v>569</v>
      </c>
      <c r="D230" s="10">
        <v>35</v>
      </c>
      <c r="E230" s="11">
        <v>112.875</v>
      </c>
      <c r="F230" s="397">
        <v>160</v>
      </c>
      <c r="G230" s="397">
        <v>169</v>
      </c>
      <c r="H230" s="338">
        <v>9</v>
      </c>
      <c r="I230" s="97">
        <v>15.75</v>
      </c>
      <c r="J230" s="97"/>
      <c r="K230" s="177"/>
      <c r="L230" s="177"/>
      <c r="M230" s="495">
        <v>128.625</v>
      </c>
      <c r="N230" s="14">
        <v>0</v>
      </c>
      <c r="O230" s="15">
        <v>128.625</v>
      </c>
      <c r="P230" s="16"/>
    </row>
    <row r="231" spans="1:16" ht="15.75" customHeight="1">
      <c r="A231" s="2" t="s">
        <v>2138</v>
      </c>
      <c r="B231" s="10">
        <v>323</v>
      </c>
      <c r="C231" s="10">
        <v>342</v>
      </c>
      <c r="D231" s="10">
        <v>19</v>
      </c>
      <c r="E231" s="11">
        <v>61.275</v>
      </c>
      <c r="F231" s="10">
        <v>141</v>
      </c>
      <c r="G231" s="10">
        <v>149</v>
      </c>
      <c r="H231" s="338">
        <v>8</v>
      </c>
      <c r="I231" s="97">
        <v>14</v>
      </c>
      <c r="J231" s="97"/>
      <c r="K231" s="177"/>
      <c r="L231" s="177"/>
      <c r="M231" s="495">
        <v>75.275</v>
      </c>
      <c r="N231" s="14">
        <v>0</v>
      </c>
      <c r="O231" s="15">
        <v>75.275</v>
      </c>
      <c r="P231" s="16"/>
    </row>
    <row r="232" spans="1:16" ht="15.75" customHeight="1">
      <c r="A232" s="2" t="s">
        <v>3290</v>
      </c>
      <c r="B232" s="3">
        <v>110</v>
      </c>
      <c r="C232" s="3">
        <v>118</v>
      </c>
      <c r="D232" s="3">
        <v>8</v>
      </c>
      <c r="E232" s="96">
        <v>25.8</v>
      </c>
      <c r="F232" s="3">
        <v>79</v>
      </c>
      <c r="G232" s="3">
        <v>82</v>
      </c>
      <c r="H232" s="116">
        <v>3</v>
      </c>
      <c r="I232" s="97">
        <v>5.25</v>
      </c>
      <c r="J232" s="428" t="s">
        <v>2198</v>
      </c>
      <c r="K232" s="177">
        <v>32.25</v>
      </c>
      <c r="L232" s="177">
        <v>0</v>
      </c>
      <c r="M232" s="495">
        <v>63.3</v>
      </c>
      <c r="N232" s="14">
        <v>0</v>
      </c>
      <c r="O232" s="15">
        <v>63.3</v>
      </c>
      <c r="P232" s="16"/>
    </row>
    <row r="233" spans="1:16" ht="15.75" customHeight="1">
      <c r="A233" s="2" t="s">
        <v>3291</v>
      </c>
      <c r="B233" s="10">
        <v>350</v>
      </c>
      <c r="C233" s="10">
        <v>376</v>
      </c>
      <c r="D233" s="10">
        <v>26</v>
      </c>
      <c r="E233" s="11">
        <v>83.85</v>
      </c>
      <c r="F233" s="10">
        <v>203</v>
      </c>
      <c r="G233" s="10">
        <v>216</v>
      </c>
      <c r="H233" s="338">
        <v>13</v>
      </c>
      <c r="I233" s="97">
        <v>22.75</v>
      </c>
      <c r="J233" s="97"/>
      <c r="K233" s="177"/>
      <c r="L233" s="177"/>
      <c r="M233" s="495">
        <v>106.6</v>
      </c>
      <c r="N233" s="14">
        <v>0</v>
      </c>
      <c r="O233" s="15">
        <v>106.6</v>
      </c>
      <c r="P233" s="16"/>
    </row>
    <row r="234" spans="1:16" ht="15.75" customHeight="1">
      <c r="A234" s="2" t="s">
        <v>3291</v>
      </c>
      <c r="B234" s="10">
        <v>181</v>
      </c>
      <c r="C234" s="10">
        <v>199</v>
      </c>
      <c r="D234" s="10">
        <v>18</v>
      </c>
      <c r="E234" s="11">
        <v>58.05</v>
      </c>
      <c r="F234" s="10">
        <v>123</v>
      </c>
      <c r="G234" s="10">
        <v>134</v>
      </c>
      <c r="H234" s="338">
        <v>11</v>
      </c>
      <c r="I234" s="97">
        <v>19.25</v>
      </c>
      <c r="J234" s="97"/>
      <c r="K234" s="177"/>
      <c r="L234" s="177"/>
      <c r="M234" s="495">
        <v>77.3</v>
      </c>
      <c r="N234" s="14">
        <v>0</v>
      </c>
      <c r="O234" s="15">
        <v>77.3</v>
      </c>
      <c r="P234" s="16"/>
    </row>
    <row r="235" spans="1:16" ht="15.75" customHeight="1">
      <c r="A235" s="335" t="s">
        <v>149</v>
      </c>
      <c r="B235" s="350">
        <v>168</v>
      </c>
      <c r="C235" s="350">
        <v>190</v>
      </c>
      <c r="D235" s="350">
        <v>22</v>
      </c>
      <c r="E235" s="351">
        <v>70.95</v>
      </c>
      <c r="F235" s="350">
        <v>106</v>
      </c>
      <c r="G235" s="350">
        <v>117</v>
      </c>
      <c r="H235" s="492">
        <v>11</v>
      </c>
      <c r="I235" s="97">
        <v>19.25</v>
      </c>
      <c r="J235" s="26" t="s">
        <v>2199</v>
      </c>
      <c r="K235" s="177">
        <v>0</v>
      </c>
      <c r="L235" s="177">
        <v>0</v>
      </c>
      <c r="M235" s="496">
        <v>90.2</v>
      </c>
      <c r="N235" s="309">
        <v>0</v>
      </c>
      <c r="O235" s="254">
        <v>90.2</v>
      </c>
      <c r="P235" s="16"/>
    </row>
    <row r="236" spans="1:16" ht="20.25">
      <c r="A236" s="379"/>
      <c r="B236" s="357"/>
      <c r="C236" s="357"/>
      <c r="D236" s="357"/>
      <c r="E236" s="358"/>
      <c r="F236" s="357"/>
      <c r="G236" s="357"/>
      <c r="H236" s="374" t="s">
        <v>1706</v>
      </c>
      <c r="I236" s="500"/>
      <c r="J236" s="500"/>
      <c r="K236" s="501"/>
      <c r="L236" s="501"/>
      <c r="M236" s="361"/>
      <c r="N236" s="361"/>
      <c r="O236" s="362"/>
      <c r="P236" s="456"/>
    </row>
    <row r="237" spans="1:16" ht="23.25" customHeight="1">
      <c r="A237" s="9" t="s">
        <v>3031</v>
      </c>
      <c r="B237" s="10">
        <v>236</v>
      </c>
      <c r="C237" s="10">
        <v>248</v>
      </c>
      <c r="D237" s="10">
        <v>12</v>
      </c>
      <c r="E237" s="11">
        <v>38.7</v>
      </c>
      <c r="F237" s="10">
        <v>129</v>
      </c>
      <c r="G237" s="10">
        <v>137</v>
      </c>
      <c r="H237" s="338">
        <v>8</v>
      </c>
      <c r="I237" s="97">
        <v>14</v>
      </c>
      <c r="J237" s="502" t="s">
        <v>2200</v>
      </c>
      <c r="K237" s="177">
        <v>12.9</v>
      </c>
      <c r="L237" s="177">
        <v>0</v>
      </c>
      <c r="M237" s="494">
        <v>65.6</v>
      </c>
      <c r="N237" s="310">
        <v>0</v>
      </c>
      <c r="O237" s="145">
        <v>65.6</v>
      </c>
      <c r="P237" s="16"/>
    </row>
    <row r="238" spans="1:16" ht="15.75" customHeight="1">
      <c r="A238" s="2" t="s">
        <v>3032</v>
      </c>
      <c r="B238" s="10">
        <v>200</v>
      </c>
      <c r="C238" s="10">
        <v>211</v>
      </c>
      <c r="D238" s="10">
        <v>11</v>
      </c>
      <c r="E238" s="11">
        <v>35.475</v>
      </c>
      <c r="F238" s="10">
        <v>123</v>
      </c>
      <c r="G238" s="10">
        <v>129</v>
      </c>
      <c r="H238" s="338">
        <v>6</v>
      </c>
      <c r="I238" s="97">
        <v>10.5</v>
      </c>
      <c r="J238" s="97"/>
      <c r="K238" s="177"/>
      <c r="L238" s="177"/>
      <c r="M238" s="495">
        <v>45.975</v>
      </c>
      <c r="N238" s="14">
        <v>0</v>
      </c>
      <c r="O238" s="15">
        <v>45.975</v>
      </c>
      <c r="P238" s="16"/>
    </row>
    <row r="239" spans="1:16" ht="15.75" customHeight="1">
      <c r="A239" s="2" t="s">
        <v>3033</v>
      </c>
      <c r="B239" s="10">
        <v>462</v>
      </c>
      <c r="C239" s="10">
        <v>483</v>
      </c>
      <c r="D239" s="10">
        <v>21</v>
      </c>
      <c r="E239" s="11">
        <v>67.725</v>
      </c>
      <c r="F239" s="10">
        <v>386</v>
      </c>
      <c r="G239" s="10">
        <v>389</v>
      </c>
      <c r="H239" s="338">
        <v>3</v>
      </c>
      <c r="I239" s="97">
        <v>5.25</v>
      </c>
      <c r="J239" s="97"/>
      <c r="K239" s="177"/>
      <c r="L239" s="177"/>
      <c r="M239" s="495">
        <v>72.975</v>
      </c>
      <c r="N239" s="14">
        <v>0</v>
      </c>
      <c r="O239" s="15">
        <v>72.975</v>
      </c>
      <c r="P239" s="16"/>
    </row>
    <row r="240" spans="1:16" ht="15.75" customHeight="1">
      <c r="A240" s="2" t="s">
        <v>3034</v>
      </c>
      <c r="B240" s="10">
        <v>299</v>
      </c>
      <c r="C240" s="10">
        <v>312</v>
      </c>
      <c r="D240" s="10">
        <v>13</v>
      </c>
      <c r="E240" s="11">
        <v>41.925</v>
      </c>
      <c r="F240" s="10">
        <v>184</v>
      </c>
      <c r="G240" s="10">
        <v>189</v>
      </c>
      <c r="H240" s="338">
        <v>5</v>
      </c>
      <c r="I240" s="97">
        <v>8.75</v>
      </c>
      <c r="J240" s="97"/>
      <c r="K240" s="177"/>
      <c r="L240" s="177"/>
      <c r="M240" s="495">
        <v>50.675</v>
      </c>
      <c r="N240" s="14">
        <v>0</v>
      </c>
      <c r="O240" s="15">
        <v>50.675</v>
      </c>
      <c r="P240" s="16"/>
    </row>
    <row r="241" spans="1:16" ht="15.75" customHeight="1">
      <c r="A241" s="2" t="s">
        <v>240</v>
      </c>
      <c r="B241" s="10">
        <v>199</v>
      </c>
      <c r="C241" s="10">
        <v>206</v>
      </c>
      <c r="D241" s="10">
        <v>7</v>
      </c>
      <c r="E241" s="11">
        <v>22.575</v>
      </c>
      <c r="F241" s="10">
        <v>145</v>
      </c>
      <c r="G241" s="10">
        <v>152</v>
      </c>
      <c r="H241" s="338">
        <v>7</v>
      </c>
      <c r="I241" s="97">
        <v>12.25</v>
      </c>
      <c r="J241" s="97"/>
      <c r="K241" s="177"/>
      <c r="L241" s="177"/>
      <c r="M241" s="495">
        <v>34.825</v>
      </c>
      <c r="N241" s="14">
        <v>0</v>
      </c>
      <c r="O241" s="15">
        <v>34.825</v>
      </c>
      <c r="P241" s="16"/>
    </row>
    <row r="242" spans="1:16" ht="15.75" customHeight="1">
      <c r="A242" s="2" t="s">
        <v>241</v>
      </c>
      <c r="B242" s="10">
        <v>6</v>
      </c>
      <c r="C242" s="10">
        <v>6</v>
      </c>
      <c r="D242" s="10">
        <v>0</v>
      </c>
      <c r="E242" s="11">
        <v>0</v>
      </c>
      <c r="F242" s="10">
        <v>9</v>
      </c>
      <c r="G242" s="10">
        <v>9</v>
      </c>
      <c r="H242" s="338">
        <v>0</v>
      </c>
      <c r="I242" s="97">
        <v>0</v>
      </c>
      <c r="J242" s="97"/>
      <c r="K242" s="177"/>
      <c r="L242" s="177"/>
      <c r="M242" s="495">
        <v>0</v>
      </c>
      <c r="N242" s="14">
        <v>0</v>
      </c>
      <c r="O242" s="15">
        <v>0</v>
      </c>
      <c r="P242" s="16" t="s">
        <v>1997</v>
      </c>
    </row>
    <row r="243" spans="1:16" ht="15.75" customHeight="1">
      <c r="A243" s="2" t="s">
        <v>242</v>
      </c>
      <c r="B243" s="10">
        <v>270</v>
      </c>
      <c r="C243" s="10">
        <v>282</v>
      </c>
      <c r="D243" s="10">
        <v>12</v>
      </c>
      <c r="E243" s="11">
        <v>38.7</v>
      </c>
      <c r="F243" s="10">
        <v>181</v>
      </c>
      <c r="G243" s="10">
        <v>191</v>
      </c>
      <c r="H243" s="338">
        <v>10</v>
      </c>
      <c r="I243" s="97">
        <v>17.5</v>
      </c>
      <c r="J243" s="97"/>
      <c r="K243" s="177"/>
      <c r="L243" s="177"/>
      <c r="M243" s="495">
        <v>56.2</v>
      </c>
      <c r="N243" s="14">
        <v>0</v>
      </c>
      <c r="O243" s="15">
        <v>56.2</v>
      </c>
      <c r="P243" s="16"/>
    </row>
    <row r="244" spans="1:16" ht="15.75" customHeight="1">
      <c r="A244" s="2" t="s">
        <v>243</v>
      </c>
      <c r="B244" s="10">
        <v>325</v>
      </c>
      <c r="C244" s="10">
        <v>341</v>
      </c>
      <c r="D244" s="10">
        <v>16</v>
      </c>
      <c r="E244" s="11">
        <v>51.6</v>
      </c>
      <c r="F244" s="10">
        <v>206</v>
      </c>
      <c r="G244" s="10">
        <v>215</v>
      </c>
      <c r="H244" s="338">
        <v>9</v>
      </c>
      <c r="I244" s="97">
        <v>15.75</v>
      </c>
      <c r="J244" s="97"/>
      <c r="K244" s="177"/>
      <c r="L244" s="177"/>
      <c r="M244" s="495">
        <v>67.35</v>
      </c>
      <c r="N244" s="14">
        <v>0</v>
      </c>
      <c r="O244" s="15">
        <v>67.35</v>
      </c>
      <c r="P244" s="16"/>
    </row>
    <row r="245" spans="1:16" ht="15.75" customHeight="1">
      <c r="A245" s="2" t="s">
        <v>244</v>
      </c>
      <c r="B245" s="10">
        <v>221</v>
      </c>
      <c r="C245" s="10">
        <v>234</v>
      </c>
      <c r="D245" s="10">
        <v>13</v>
      </c>
      <c r="E245" s="11">
        <v>41.925</v>
      </c>
      <c r="F245" s="10">
        <v>142</v>
      </c>
      <c r="G245" s="10">
        <v>145</v>
      </c>
      <c r="H245" s="338">
        <v>3</v>
      </c>
      <c r="I245" s="97">
        <v>5.25</v>
      </c>
      <c r="J245" s="137"/>
      <c r="K245" s="177"/>
      <c r="L245" s="177"/>
      <c r="M245" s="495">
        <v>47.175</v>
      </c>
      <c r="N245" s="14">
        <v>0</v>
      </c>
      <c r="O245" s="15">
        <v>47.175</v>
      </c>
      <c r="P245" s="16"/>
    </row>
    <row r="246" spans="1:16" ht="15.75" customHeight="1">
      <c r="A246" s="2" t="s">
        <v>245</v>
      </c>
      <c r="B246" s="10">
        <v>163</v>
      </c>
      <c r="C246" s="10">
        <v>170</v>
      </c>
      <c r="D246" s="10">
        <v>7</v>
      </c>
      <c r="E246" s="11">
        <v>22.575</v>
      </c>
      <c r="F246" s="10">
        <v>153</v>
      </c>
      <c r="G246" s="10">
        <v>158</v>
      </c>
      <c r="H246" s="338">
        <v>5</v>
      </c>
      <c r="I246" s="97">
        <v>8.75</v>
      </c>
      <c r="J246" s="97"/>
      <c r="K246" s="177"/>
      <c r="L246" s="177"/>
      <c r="M246" s="495">
        <v>31.325</v>
      </c>
      <c r="N246" s="14">
        <v>0</v>
      </c>
      <c r="O246" s="15">
        <v>31.325</v>
      </c>
      <c r="P246" s="16"/>
    </row>
    <row r="247" spans="1:16" ht="15.75" customHeight="1">
      <c r="A247" s="2" t="s">
        <v>246</v>
      </c>
      <c r="B247" s="10">
        <v>338</v>
      </c>
      <c r="C247" s="10">
        <v>355</v>
      </c>
      <c r="D247" s="10">
        <v>17</v>
      </c>
      <c r="E247" s="11">
        <v>54.825</v>
      </c>
      <c r="F247" s="10">
        <v>284</v>
      </c>
      <c r="G247" s="10">
        <v>296</v>
      </c>
      <c r="H247" s="338">
        <v>12</v>
      </c>
      <c r="I247" s="97">
        <v>21</v>
      </c>
      <c r="J247" s="97"/>
      <c r="K247" s="177"/>
      <c r="L247" s="177"/>
      <c r="M247" s="495">
        <v>75.825</v>
      </c>
      <c r="N247" s="14">
        <v>0</v>
      </c>
      <c r="O247" s="15">
        <v>75.825</v>
      </c>
      <c r="P247" s="16"/>
    </row>
    <row r="248" spans="1:16" ht="15.75" customHeight="1">
      <c r="A248" s="2" t="s">
        <v>247</v>
      </c>
      <c r="B248" s="10">
        <v>284</v>
      </c>
      <c r="C248" s="10">
        <v>295</v>
      </c>
      <c r="D248" s="10">
        <v>11</v>
      </c>
      <c r="E248" s="11">
        <v>35.475</v>
      </c>
      <c r="F248" s="10">
        <v>177</v>
      </c>
      <c r="G248" s="10">
        <v>183</v>
      </c>
      <c r="H248" s="338">
        <v>6</v>
      </c>
      <c r="I248" s="97">
        <v>10.5</v>
      </c>
      <c r="J248" s="97"/>
      <c r="K248" s="177"/>
      <c r="L248" s="177"/>
      <c r="M248" s="495">
        <v>45.975</v>
      </c>
      <c r="N248" s="14">
        <v>0</v>
      </c>
      <c r="O248" s="15">
        <v>45.975</v>
      </c>
      <c r="P248" s="16"/>
    </row>
    <row r="249" spans="1:16" ht="15.75" customHeight="1">
      <c r="A249" s="2" t="s">
        <v>247</v>
      </c>
      <c r="B249" s="10">
        <v>63</v>
      </c>
      <c r="C249" s="10">
        <v>70</v>
      </c>
      <c r="D249" s="10">
        <v>7</v>
      </c>
      <c r="E249" s="11">
        <v>22.575</v>
      </c>
      <c r="F249" s="10">
        <v>120</v>
      </c>
      <c r="G249" s="10">
        <v>120</v>
      </c>
      <c r="H249" s="338">
        <v>0</v>
      </c>
      <c r="I249" s="97">
        <v>0</v>
      </c>
      <c r="J249" s="97"/>
      <c r="K249" s="177"/>
      <c r="L249" s="177"/>
      <c r="M249" s="495">
        <v>22.575</v>
      </c>
      <c r="N249" s="14">
        <v>0</v>
      </c>
      <c r="O249" s="15">
        <v>22.575</v>
      </c>
      <c r="P249" s="16" t="s">
        <v>2569</v>
      </c>
    </row>
    <row r="250" spans="1:16" ht="15.75" customHeight="1">
      <c r="A250" s="5" t="s">
        <v>2201</v>
      </c>
      <c r="B250" s="10">
        <v>290</v>
      </c>
      <c r="C250" s="10">
        <v>320</v>
      </c>
      <c r="D250" s="10">
        <v>30</v>
      </c>
      <c r="E250" s="11">
        <v>96.75</v>
      </c>
      <c r="F250" s="10">
        <v>107</v>
      </c>
      <c r="G250" s="10">
        <v>116</v>
      </c>
      <c r="H250" s="338">
        <v>9</v>
      </c>
      <c r="I250" s="97">
        <v>15.75</v>
      </c>
      <c r="J250" s="97"/>
      <c r="K250" s="177"/>
      <c r="L250" s="177"/>
      <c r="M250" s="495">
        <v>112.5</v>
      </c>
      <c r="N250" s="14">
        <v>0</v>
      </c>
      <c r="O250" s="15">
        <v>112.5</v>
      </c>
      <c r="P250" s="16" t="s">
        <v>2569</v>
      </c>
    </row>
    <row r="251" spans="1:16" ht="15.75" customHeight="1">
      <c r="A251" s="2" t="s">
        <v>248</v>
      </c>
      <c r="B251" s="10">
        <v>302</v>
      </c>
      <c r="C251" s="10">
        <v>326</v>
      </c>
      <c r="D251" s="10">
        <v>24</v>
      </c>
      <c r="E251" s="11">
        <v>77.4</v>
      </c>
      <c r="F251" s="10">
        <v>144</v>
      </c>
      <c r="G251" s="10">
        <v>152</v>
      </c>
      <c r="H251" s="338">
        <v>8</v>
      </c>
      <c r="I251" s="97">
        <v>14</v>
      </c>
      <c r="J251" s="97"/>
      <c r="K251" s="177"/>
      <c r="L251" s="177"/>
      <c r="M251" s="495">
        <v>91.4</v>
      </c>
      <c r="N251" s="14">
        <v>0</v>
      </c>
      <c r="O251" s="15">
        <v>91.4</v>
      </c>
      <c r="P251" s="16"/>
    </row>
    <row r="252" spans="1:16" ht="15.75" customHeight="1">
      <c r="A252" s="2" t="s">
        <v>249</v>
      </c>
      <c r="B252" s="10">
        <v>234</v>
      </c>
      <c r="C252" s="10">
        <v>241</v>
      </c>
      <c r="D252" s="10">
        <v>7</v>
      </c>
      <c r="E252" s="11">
        <v>22.575</v>
      </c>
      <c r="F252" s="10">
        <v>141</v>
      </c>
      <c r="G252" s="10">
        <v>146</v>
      </c>
      <c r="H252" s="338">
        <v>5</v>
      </c>
      <c r="I252" s="97">
        <v>8.75</v>
      </c>
      <c r="J252" s="97"/>
      <c r="K252" s="177"/>
      <c r="L252" s="177"/>
      <c r="M252" s="495">
        <v>31.325</v>
      </c>
      <c r="N252" s="14">
        <v>0</v>
      </c>
      <c r="O252" s="15">
        <v>31.325</v>
      </c>
      <c r="P252" s="16"/>
    </row>
    <row r="253" spans="1:16" ht="15.75" customHeight="1">
      <c r="A253" s="2" t="s">
        <v>681</v>
      </c>
      <c r="B253" s="10">
        <v>290</v>
      </c>
      <c r="C253" s="10">
        <v>303</v>
      </c>
      <c r="D253" s="10">
        <v>13</v>
      </c>
      <c r="E253" s="11">
        <v>41.925</v>
      </c>
      <c r="F253" s="10">
        <v>171</v>
      </c>
      <c r="G253" s="10">
        <v>177</v>
      </c>
      <c r="H253" s="338">
        <v>6</v>
      </c>
      <c r="I253" s="97">
        <v>10.5</v>
      </c>
      <c r="J253" s="97"/>
      <c r="K253" s="177"/>
      <c r="L253" s="177"/>
      <c r="M253" s="495">
        <v>52.425</v>
      </c>
      <c r="N253" s="14">
        <v>0</v>
      </c>
      <c r="O253" s="15">
        <v>52.425</v>
      </c>
      <c r="P253" s="16"/>
    </row>
    <row r="254" spans="1:16" ht="15.75" customHeight="1">
      <c r="A254" s="111" t="s">
        <v>2965</v>
      </c>
      <c r="B254" s="10">
        <v>226</v>
      </c>
      <c r="C254" s="10">
        <v>237</v>
      </c>
      <c r="D254" s="10">
        <v>11</v>
      </c>
      <c r="E254" s="11">
        <v>35.475</v>
      </c>
      <c r="F254" s="10">
        <v>42</v>
      </c>
      <c r="G254" s="10">
        <v>45</v>
      </c>
      <c r="H254" s="338">
        <v>3</v>
      </c>
      <c r="I254" s="97">
        <v>5.25</v>
      </c>
      <c r="J254" s="97"/>
      <c r="K254" s="177"/>
      <c r="L254" s="177"/>
      <c r="M254" s="495">
        <v>40.725</v>
      </c>
      <c r="N254" s="14">
        <v>0</v>
      </c>
      <c r="O254" s="15">
        <v>40.725</v>
      </c>
      <c r="P254" s="16"/>
    </row>
    <row r="255" spans="1:16" ht="15.75" customHeight="1">
      <c r="A255" s="2" t="s">
        <v>891</v>
      </c>
      <c r="B255" s="10">
        <v>313</v>
      </c>
      <c r="C255" s="10">
        <v>325</v>
      </c>
      <c r="D255" s="10">
        <v>12</v>
      </c>
      <c r="E255" s="11">
        <v>38.7</v>
      </c>
      <c r="F255" s="10">
        <v>104</v>
      </c>
      <c r="G255" s="10">
        <v>108</v>
      </c>
      <c r="H255" s="338">
        <v>4</v>
      </c>
      <c r="I255" s="97">
        <v>7</v>
      </c>
      <c r="J255" s="97"/>
      <c r="K255" s="177"/>
      <c r="L255" s="177"/>
      <c r="M255" s="495">
        <v>45.7</v>
      </c>
      <c r="N255" s="14">
        <v>0</v>
      </c>
      <c r="O255" s="15">
        <v>45.7</v>
      </c>
      <c r="P255" s="16"/>
    </row>
    <row r="256" spans="1:16" ht="15.75" customHeight="1">
      <c r="A256" s="2" t="s">
        <v>892</v>
      </c>
      <c r="B256" s="10">
        <v>323</v>
      </c>
      <c r="C256" s="10">
        <v>339</v>
      </c>
      <c r="D256" s="10">
        <v>16</v>
      </c>
      <c r="E256" s="11">
        <v>51.6</v>
      </c>
      <c r="F256" s="10">
        <v>295</v>
      </c>
      <c r="G256" s="10">
        <v>305</v>
      </c>
      <c r="H256" s="338">
        <v>10</v>
      </c>
      <c r="I256" s="97">
        <v>17.5</v>
      </c>
      <c r="J256" s="97"/>
      <c r="K256" s="177"/>
      <c r="L256" s="177"/>
      <c r="M256" s="495">
        <v>69.1</v>
      </c>
      <c r="N256" s="14">
        <v>0</v>
      </c>
      <c r="O256" s="15">
        <v>69.1</v>
      </c>
      <c r="P256" s="16"/>
    </row>
    <row r="257" spans="1:16" ht="15.75" customHeight="1">
      <c r="A257" s="2" t="s">
        <v>1816</v>
      </c>
      <c r="B257" s="10">
        <v>149</v>
      </c>
      <c r="C257" s="10">
        <v>158</v>
      </c>
      <c r="D257" s="10">
        <v>9</v>
      </c>
      <c r="E257" s="11">
        <v>29.025</v>
      </c>
      <c r="F257" s="10">
        <v>198</v>
      </c>
      <c r="G257" s="10">
        <v>205</v>
      </c>
      <c r="H257" s="338">
        <v>7</v>
      </c>
      <c r="I257" s="97">
        <v>12.25</v>
      </c>
      <c r="J257" s="97"/>
      <c r="K257" s="177"/>
      <c r="L257" s="177"/>
      <c r="M257" s="495">
        <v>41.275</v>
      </c>
      <c r="N257" s="14">
        <v>0</v>
      </c>
      <c r="O257" s="15">
        <v>41.275</v>
      </c>
      <c r="P257" s="16"/>
    </row>
    <row r="258" spans="1:16" ht="15.75" customHeight="1">
      <c r="A258" s="2" t="s">
        <v>728</v>
      </c>
      <c r="B258" s="10">
        <v>1</v>
      </c>
      <c r="C258" s="10">
        <v>1</v>
      </c>
      <c r="D258" s="10">
        <v>0</v>
      </c>
      <c r="E258" s="11">
        <v>0</v>
      </c>
      <c r="F258" s="10">
        <v>0</v>
      </c>
      <c r="G258" s="10">
        <v>0</v>
      </c>
      <c r="H258" s="338">
        <v>0</v>
      </c>
      <c r="I258" s="97">
        <v>0</v>
      </c>
      <c r="J258" s="97"/>
      <c r="K258" s="177"/>
      <c r="L258" s="177"/>
      <c r="M258" s="495">
        <v>0</v>
      </c>
      <c r="N258" s="14">
        <v>0</v>
      </c>
      <c r="O258" s="15">
        <v>0</v>
      </c>
      <c r="P258" s="16" t="s">
        <v>1997</v>
      </c>
    </row>
    <row r="259" spans="1:16" ht="15.75" customHeight="1">
      <c r="A259" s="2" t="s">
        <v>729</v>
      </c>
      <c r="B259" s="10">
        <v>316</v>
      </c>
      <c r="C259" s="10">
        <v>328</v>
      </c>
      <c r="D259" s="10">
        <v>12</v>
      </c>
      <c r="E259" s="11">
        <v>38.7</v>
      </c>
      <c r="F259" s="10">
        <v>170</v>
      </c>
      <c r="G259" s="10">
        <v>178</v>
      </c>
      <c r="H259" s="338">
        <v>8</v>
      </c>
      <c r="I259" s="97">
        <v>14</v>
      </c>
      <c r="J259" s="97"/>
      <c r="K259" s="177"/>
      <c r="L259" s="177"/>
      <c r="M259" s="495">
        <v>52.7</v>
      </c>
      <c r="N259" s="14">
        <v>0</v>
      </c>
      <c r="O259" s="15">
        <v>52.7</v>
      </c>
      <c r="P259" s="16"/>
    </row>
    <row r="260" spans="1:16" ht="15.75" customHeight="1">
      <c r="A260" s="2" t="s">
        <v>730</v>
      </c>
      <c r="B260" s="10">
        <v>211</v>
      </c>
      <c r="C260" s="10">
        <v>226</v>
      </c>
      <c r="D260" s="10">
        <v>15</v>
      </c>
      <c r="E260" s="11">
        <v>48.375</v>
      </c>
      <c r="F260" s="10">
        <v>96</v>
      </c>
      <c r="G260" s="10">
        <v>102</v>
      </c>
      <c r="H260" s="338">
        <v>6</v>
      </c>
      <c r="I260" s="97">
        <v>10.5</v>
      </c>
      <c r="J260" s="97"/>
      <c r="K260" s="177"/>
      <c r="L260" s="177"/>
      <c r="M260" s="495">
        <v>58.875</v>
      </c>
      <c r="N260" s="14">
        <v>0</v>
      </c>
      <c r="O260" s="15">
        <v>58.875</v>
      </c>
      <c r="P260" s="16"/>
    </row>
    <row r="261" spans="1:16" ht="15.75" customHeight="1">
      <c r="A261" s="2" t="s">
        <v>731</v>
      </c>
      <c r="B261" s="10">
        <v>138</v>
      </c>
      <c r="C261" s="10">
        <v>143</v>
      </c>
      <c r="D261" s="10">
        <v>5</v>
      </c>
      <c r="E261" s="11">
        <v>16.125</v>
      </c>
      <c r="F261" s="10">
        <v>223</v>
      </c>
      <c r="G261" s="10">
        <v>236</v>
      </c>
      <c r="H261" s="338">
        <v>13</v>
      </c>
      <c r="I261" s="97">
        <v>22.75</v>
      </c>
      <c r="J261" s="137" t="s">
        <v>2706</v>
      </c>
      <c r="K261" s="177">
        <v>0</v>
      </c>
      <c r="L261" s="177">
        <v>0</v>
      </c>
      <c r="M261" s="495">
        <v>38.875</v>
      </c>
      <c r="N261" s="14">
        <v>0</v>
      </c>
      <c r="O261" s="15">
        <v>38.875</v>
      </c>
      <c r="P261" s="16"/>
    </row>
    <row r="262" spans="1:16" ht="15.75" customHeight="1">
      <c r="A262" s="2" t="s">
        <v>732</v>
      </c>
      <c r="B262" s="10">
        <v>172</v>
      </c>
      <c r="C262" s="10">
        <v>182</v>
      </c>
      <c r="D262" s="10">
        <v>10</v>
      </c>
      <c r="E262" s="11">
        <v>32.25</v>
      </c>
      <c r="F262" s="10">
        <v>124</v>
      </c>
      <c r="G262" s="10">
        <v>128</v>
      </c>
      <c r="H262" s="338">
        <v>4</v>
      </c>
      <c r="I262" s="97">
        <v>7</v>
      </c>
      <c r="J262" s="137" t="s">
        <v>530</v>
      </c>
      <c r="K262" s="177">
        <v>22.575</v>
      </c>
      <c r="L262" s="177">
        <v>0</v>
      </c>
      <c r="M262" s="495">
        <v>61.825</v>
      </c>
      <c r="N262" s="14">
        <v>0</v>
      </c>
      <c r="O262" s="15">
        <v>61.825</v>
      </c>
      <c r="P262" s="16"/>
    </row>
    <row r="263" spans="1:16" ht="15.75" customHeight="1">
      <c r="A263" s="5" t="s">
        <v>2202</v>
      </c>
      <c r="B263" s="10">
        <v>45</v>
      </c>
      <c r="C263" s="10">
        <v>50</v>
      </c>
      <c r="D263" s="10">
        <v>5</v>
      </c>
      <c r="E263" s="11">
        <v>16.125</v>
      </c>
      <c r="F263" s="10">
        <v>74</v>
      </c>
      <c r="G263" s="10">
        <v>80</v>
      </c>
      <c r="H263" s="338">
        <v>6</v>
      </c>
      <c r="I263" s="97">
        <v>10.5</v>
      </c>
      <c r="J263" s="97"/>
      <c r="K263" s="177"/>
      <c r="L263" s="177"/>
      <c r="M263" s="495">
        <v>26.625</v>
      </c>
      <c r="N263" s="14">
        <v>0</v>
      </c>
      <c r="O263" s="15">
        <v>26.625</v>
      </c>
      <c r="P263" s="16"/>
    </row>
    <row r="264" spans="1:16" ht="15.75" customHeight="1">
      <c r="A264" s="5" t="s">
        <v>2203</v>
      </c>
      <c r="B264" s="10">
        <v>106</v>
      </c>
      <c r="C264" s="10">
        <v>113</v>
      </c>
      <c r="D264" s="10">
        <v>7</v>
      </c>
      <c r="E264" s="11">
        <v>22.575</v>
      </c>
      <c r="F264" s="10">
        <v>122</v>
      </c>
      <c r="G264" s="10">
        <v>142</v>
      </c>
      <c r="H264" s="338">
        <v>20</v>
      </c>
      <c r="I264" s="97">
        <v>35</v>
      </c>
      <c r="J264" s="97"/>
      <c r="K264" s="177"/>
      <c r="L264" s="177"/>
      <c r="M264" s="495">
        <v>57.575</v>
      </c>
      <c r="N264" s="14">
        <v>0</v>
      </c>
      <c r="O264" s="15">
        <v>57.575</v>
      </c>
      <c r="P264" s="16"/>
    </row>
    <row r="265" spans="1:16" ht="15.75" customHeight="1">
      <c r="A265" s="2" t="s">
        <v>454</v>
      </c>
      <c r="B265" s="10">
        <v>98</v>
      </c>
      <c r="C265" s="10">
        <v>122</v>
      </c>
      <c r="D265" s="10">
        <v>24</v>
      </c>
      <c r="E265" s="11">
        <v>77.4</v>
      </c>
      <c r="F265" s="10">
        <v>311</v>
      </c>
      <c r="G265" s="10">
        <v>324</v>
      </c>
      <c r="H265" s="338">
        <v>13</v>
      </c>
      <c r="I265" s="97">
        <v>22.75</v>
      </c>
      <c r="J265" s="137" t="s">
        <v>1349</v>
      </c>
      <c r="K265" s="177">
        <v>16.125</v>
      </c>
      <c r="L265" s="177">
        <v>0</v>
      </c>
      <c r="M265" s="495">
        <v>116.275</v>
      </c>
      <c r="N265" s="14">
        <v>0</v>
      </c>
      <c r="O265" s="15">
        <v>116.275</v>
      </c>
      <c r="P265" s="16"/>
    </row>
    <row r="266" spans="1:16" ht="15.75" customHeight="1">
      <c r="A266" s="2" t="s">
        <v>1521</v>
      </c>
      <c r="B266" s="10">
        <v>552</v>
      </c>
      <c r="C266" s="10">
        <v>568</v>
      </c>
      <c r="D266" s="10">
        <v>16</v>
      </c>
      <c r="E266" s="11">
        <v>51.6</v>
      </c>
      <c r="F266" s="10">
        <v>226</v>
      </c>
      <c r="G266" s="10">
        <v>237</v>
      </c>
      <c r="H266" s="338">
        <v>11</v>
      </c>
      <c r="I266" s="97">
        <v>19.25</v>
      </c>
      <c r="J266" s="97"/>
      <c r="K266" s="177"/>
      <c r="L266" s="177"/>
      <c r="M266" s="495">
        <v>70.85</v>
      </c>
      <c r="N266" s="14">
        <v>0</v>
      </c>
      <c r="O266" s="15">
        <v>70.85</v>
      </c>
      <c r="P266" s="16"/>
    </row>
    <row r="267" spans="1:16" ht="15.75" customHeight="1">
      <c r="A267" s="2" t="s">
        <v>1522</v>
      </c>
      <c r="B267" s="10">
        <v>138</v>
      </c>
      <c r="C267" s="10">
        <v>146</v>
      </c>
      <c r="D267" s="10">
        <v>8</v>
      </c>
      <c r="E267" s="11">
        <v>25.8</v>
      </c>
      <c r="F267" s="10">
        <v>128</v>
      </c>
      <c r="G267" s="10">
        <v>136</v>
      </c>
      <c r="H267" s="338">
        <v>8</v>
      </c>
      <c r="I267" s="97">
        <v>14</v>
      </c>
      <c r="J267" s="97"/>
      <c r="K267" s="177"/>
      <c r="L267" s="177"/>
      <c r="M267" s="495">
        <v>39.8</v>
      </c>
      <c r="N267" s="14">
        <v>0</v>
      </c>
      <c r="O267" s="15">
        <v>39.8</v>
      </c>
      <c r="P267" s="16"/>
    </row>
    <row r="268" spans="1:16" ht="15.75" customHeight="1">
      <c r="A268" s="2" t="s">
        <v>2607</v>
      </c>
      <c r="B268" s="10">
        <v>140</v>
      </c>
      <c r="C268" s="10">
        <v>154</v>
      </c>
      <c r="D268" s="10">
        <v>14</v>
      </c>
      <c r="E268" s="11">
        <v>45.15</v>
      </c>
      <c r="F268" s="10">
        <v>129</v>
      </c>
      <c r="G268" s="10">
        <v>140</v>
      </c>
      <c r="H268" s="338">
        <v>11</v>
      </c>
      <c r="I268" s="97">
        <v>19.25</v>
      </c>
      <c r="J268" s="97"/>
      <c r="K268" s="177"/>
      <c r="L268" s="177"/>
      <c r="M268" s="495">
        <v>64.4</v>
      </c>
      <c r="N268" s="14">
        <v>0</v>
      </c>
      <c r="O268" s="15">
        <v>64.4</v>
      </c>
      <c r="P268" s="16"/>
    </row>
    <row r="269" spans="1:16" ht="15.75" customHeight="1">
      <c r="A269" s="2" t="s">
        <v>2608</v>
      </c>
      <c r="B269" s="10">
        <v>178</v>
      </c>
      <c r="C269" s="10">
        <v>185</v>
      </c>
      <c r="D269" s="10">
        <v>7</v>
      </c>
      <c r="E269" s="11">
        <v>22.575</v>
      </c>
      <c r="F269" s="10">
        <v>140</v>
      </c>
      <c r="G269" s="10">
        <v>148</v>
      </c>
      <c r="H269" s="338">
        <v>8</v>
      </c>
      <c r="I269" s="97">
        <v>14</v>
      </c>
      <c r="J269" s="97"/>
      <c r="K269" s="177"/>
      <c r="L269" s="177"/>
      <c r="M269" s="495">
        <v>36.575</v>
      </c>
      <c r="N269" s="14">
        <v>0</v>
      </c>
      <c r="O269" s="15">
        <v>36.575</v>
      </c>
      <c r="P269" s="16"/>
    </row>
    <row r="270" spans="1:16" ht="15.75" customHeight="1">
      <c r="A270" s="2" t="s">
        <v>1591</v>
      </c>
      <c r="B270" s="10">
        <v>151</v>
      </c>
      <c r="C270" s="10">
        <v>154</v>
      </c>
      <c r="D270" s="10">
        <v>3</v>
      </c>
      <c r="E270" s="11">
        <v>9.675</v>
      </c>
      <c r="F270" s="10">
        <v>64</v>
      </c>
      <c r="G270" s="10">
        <v>65</v>
      </c>
      <c r="H270" s="338">
        <v>1</v>
      </c>
      <c r="I270" s="97">
        <v>1.75</v>
      </c>
      <c r="J270" s="137" t="s">
        <v>1682</v>
      </c>
      <c r="K270" s="177">
        <v>0</v>
      </c>
      <c r="L270" s="177">
        <v>0</v>
      </c>
      <c r="M270" s="495">
        <v>11.425</v>
      </c>
      <c r="N270" s="14">
        <v>0</v>
      </c>
      <c r="O270" s="15">
        <v>11.425</v>
      </c>
      <c r="P270" s="16"/>
    </row>
    <row r="271" spans="1:16" ht="15.75" customHeight="1">
      <c r="A271" s="2" t="s">
        <v>1592</v>
      </c>
      <c r="B271" s="10">
        <v>260</v>
      </c>
      <c r="C271" s="10">
        <v>311</v>
      </c>
      <c r="D271" s="10">
        <v>51</v>
      </c>
      <c r="E271" s="11">
        <v>164.475</v>
      </c>
      <c r="F271" s="10">
        <v>84</v>
      </c>
      <c r="G271" s="10">
        <v>93</v>
      </c>
      <c r="H271" s="338">
        <v>9</v>
      </c>
      <c r="I271" s="97">
        <v>15.75</v>
      </c>
      <c r="J271" s="97"/>
      <c r="K271" s="177"/>
      <c r="L271" s="177"/>
      <c r="M271" s="495">
        <v>180.225</v>
      </c>
      <c r="N271" s="14">
        <v>0</v>
      </c>
      <c r="O271" s="15">
        <v>180.225</v>
      </c>
      <c r="P271" s="16"/>
    </row>
    <row r="272" spans="1:16" ht="15.75" customHeight="1">
      <c r="A272" s="2" t="s">
        <v>1593</v>
      </c>
      <c r="B272" s="10">
        <v>310</v>
      </c>
      <c r="C272" s="10">
        <v>320</v>
      </c>
      <c r="D272" s="10">
        <v>10</v>
      </c>
      <c r="E272" s="11">
        <v>32.25</v>
      </c>
      <c r="F272" s="10">
        <v>142</v>
      </c>
      <c r="G272" s="10">
        <v>147</v>
      </c>
      <c r="H272" s="338">
        <v>5</v>
      </c>
      <c r="I272" s="97">
        <v>8.75</v>
      </c>
      <c r="J272" s="97"/>
      <c r="K272" s="177"/>
      <c r="L272" s="177"/>
      <c r="M272" s="495">
        <v>41</v>
      </c>
      <c r="N272" s="14">
        <v>0</v>
      </c>
      <c r="O272" s="15">
        <v>41</v>
      </c>
      <c r="P272" s="16"/>
    </row>
    <row r="273" spans="1:16" ht="15.75" customHeight="1">
      <c r="A273" s="2" t="s">
        <v>264</v>
      </c>
      <c r="B273" s="10">
        <v>272</v>
      </c>
      <c r="C273" s="10">
        <v>281</v>
      </c>
      <c r="D273" s="10">
        <v>9</v>
      </c>
      <c r="E273" s="11">
        <v>29.025</v>
      </c>
      <c r="F273" s="10">
        <v>106</v>
      </c>
      <c r="G273" s="10">
        <v>108</v>
      </c>
      <c r="H273" s="338">
        <v>2</v>
      </c>
      <c r="I273" s="97">
        <v>3.5</v>
      </c>
      <c r="J273" s="137" t="s">
        <v>676</v>
      </c>
      <c r="K273" s="177">
        <v>16.125</v>
      </c>
      <c r="L273" s="177">
        <v>0</v>
      </c>
      <c r="M273" s="495">
        <v>48.65</v>
      </c>
      <c r="N273" s="14">
        <v>0</v>
      </c>
      <c r="O273" s="15">
        <v>48.65</v>
      </c>
      <c r="P273" s="16"/>
    </row>
    <row r="274" spans="1:16" ht="15.75" customHeight="1">
      <c r="A274" s="2" t="s">
        <v>1959</v>
      </c>
      <c r="B274" s="3">
        <v>331</v>
      </c>
      <c r="C274" s="3">
        <v>353</v>
      </c>
      <c r="D274" s="3">
        <v>22</v>
      </c>
      <c r="E274" s="96">
        <v>70.95</v>
      </c>
      <c r="F274" s="3">
        <v>212</v>
      </c>
      <c r="G274" s="3">
        <v>222</v>
      </c>
      <c r="H274" s="116">
        <v>10</v>
      </c>
      <c r="I274" s="97">
        <v>17.5</v>
      </c>
      <c r="J274" s="97"/>
      <c r="K274" s="177"/>
      <c r="L274" s="177"/>
      <c r="M274" s="495">
        <v>88.45</v>
      </c>
      <c r="N274" s="14">
        <v>0</v>
      </c>
      <c r="O274" s="15">
        <v>88.45</v>
      </c>
      <c r="P274" s="16"/>
    </row>
    <row r="275" spans="1:16" ht="15.75" customHeight="1">
      <c r="A275" s="111" t="s">
        <v>2153</v>
      </c>
      <c r="B275" s="10">
        <v>184</v>
      </c>
      <c r="C275" s="10">
        <v>194</v>
      </c>
      <c r="D275" s="10">
        <v>10</v>
      </c>
      <c r="E275" s="11">
        <v>32.25</v>
      </c>
      <c r="F275" s="10">
        <v>234</v>
      </c>
      <c r="G275" s="10">
        <v>247</v>
      </c>
      <c r="H275" s="338">
        <v>13</v>
      </c>
      <c r="I275" s="97">
        <v>22.75</v>
      </c>
      <c r="J275" s="137" t="s">
        <v>2525</v>
      </c>
      <c r="K275" s="177">
        <v>80.625</v>
      </c>
      <c r="L275" s="177">
        <v>0</v>
      </c>
      <c r="M275" s="495">
        <v>135.625</v>
      </c>
      <c r="N275" s="14">
        <v>0</v>
      </c>
      <c r="O275" s="15">
        <v>135.625</v>
      </c>
      <c r="P275" s="16"/>
    </row>
    <row r="276" spans="1:16" ht="15.75" customHeight="1">
      <c r="A276" s="2" t="s">
        <v>1960</v>
      </c>
      <c r="B276" s="10">
        <v>394</v>
      </c>
      <c r="C276" s="10">
        <v>411</v>
      </c>
      <c r="D276" s="10">
        <v>17</v>
      </c>
      <c r="E276" s="11">
        <v>54.825</v>
      </c>
      <c r="F276" s="10">
        <v>190</v>
      </c>
      <c r="G276" s="10">
        <v>194</v>
      </c>
      <c r="H276" s="338">
        <v>4</v>
      </c>
      <c r="I276" s="97">
        <v>7</v>
      </c>
      <c r="J276" s="97"/>
      <c r="K276" s="177"/>
      <c r="L276" s="177"/>
      <c r="M276" s="495">
        <v>61.825</v>
      </c>
      <c r="N276" s="14">
        <v>0</v>
      </c>
      <c r="O276" s="15">
        <v>61.825</v>
      </c>
      <c r="P276" s="16"/>
    </row>
    <row r="277" spans="1:16" ht="15.75" customHeight="1">
      <c r="A277" s="5" t="s">
        <v>2204</v>
      </c>
      <c r="B277" s="10">
        <v>125</v>
      </c>
      <c r="C277" s="10">
        <v>146</v>
      </c>
      <c r="D277" s="10">
        <v>21</v>
      </c>
      <c r="E277" s="11">
        <v>67.725</v>
      </c>
      <c r="F277" s="10">
        <v>62</v>
      </c>
      <c r="G277" s="10">
        <v>64</v>
      </c>
      <c r="H277" s="338">
        <v>2</v>
      </c>
      <c r="I277" s="97">
        <v>3.5</v>
      </c>
      <c r="J277" s="97"/>
      <c r="K277" s="177"/>
      <c r="L277" s="177"/>
      <c r="M277" s="495">
        <v>71.225</v>
      </c>
      <c r="N277" s="14">
        <v>0</v>
      </c>
      <c r="O277" s="15">
        <v>71.225</v>
      </c>
      <c r="P277" s="16"/>
    </row>
    <row r="278" spans="1:16" ht="15.75" customHeight="1">
      <c r="A278" s="335" t="s">
        <v>682</v>
      </c>
      <c r="B278" s="350">
        <v>80</v>
      </c>
      <c r="C278" s="350">
        <v>103</v>
      </c>
      <c r="D278" s="350">
        <v>23</v>
      </c>
      <c r="E278" s="351">
        <v>74.175</v>
      </c>
      <c r="F278" s="350">
        <v>42</v>
      </c>
      <c r="G278" s="350">
        <v>50</v>
      </c>
      <c r="H278" s="492">
        <v>8</v>
      </c>
      <c r="I278" s="97">
        <v>14</v>
      </c>
      <c r="J278" s="97"/>
      <c r="K278" s="177"/>
      <c r="L278" s="177"/>
      <c r="M278" s="496">
        <v>88.175</v>
      </c>
      <c r="N278" s="309">
        <v>0</v>
      </c>
      <c r="O278" s="254">
        <v>88.175</v>
      </c>
      <c r="P278" s="16"/>
    </row>
    <row r="279" spans="1:16" ht="20.25">
      <c r="A279" s="378"/>
      <c r="B279" s="340"/>
      <c r="C279" s="340"/>
      <c r="D279" s="340"/>
      <c r="E279" s="341"/>
      <c r="F279" s="340"/>
      <c r="G279" s="340"/>
      <c r="H279" s="374" t="s">
        <v>1707</v>
      </c>
      <c r="I279" s="97"/>
      <c r="J279" s="97"/>
      <c r="K279" s="177"/>
      <c r="L279" s="177"/>
      <c r="M279" s="314"/>
      <c r="N279" s="314"/>
      <c r="O279" s="202"/>
      <c r="P279" s="16"/>
    </row>
    <row r="280" spans="1:16" ht="15.75" customHeight="1">
      <c r="A280" s="9" t="s">
        <v>1841</v>
      </c>
      <c r="B280" s="10">
        <v>364</v>
      </c>
      <c r="C280" s="10">
        <v>382</v>
      </c>
      <c r="D280" s="10">
        <v>18</v>
      </c>
      <c r="E280" s="11">
        <v>58.05</v>
      </c>
      <c r="F280" s="10">
        <v>203</v>
      </c>
      <c r="G280" s="10">
        <v>210</v>
      </c>
      <c r="H280" s="338">
        <v>7</v>
      </c>
      <c r="I280" s="97">
        <v>12.25</v>
      </c>
      <c r="J280" s="97"/>
      <c r="K280" s="177"/>
      <c r="L280" s="177"/>
      <c r="M280" s="494">
        <v>70.3</v>
      </c>
      <c r="N280" s="310">
        <v>0</v>
      </c>
      <c r="O280" s="145">
        <v>70.3</v>
      </c>
      <c r="P280" s="16"/>
    </row>
    <row r="281" spans="1:16" ht="15.75" customHeight="1">
      <c r="A281" s="2" t="s">
        <v>2111</v>
      </c>
      <c r="B281" s="10">
        <v>165</v>
      </c>
      <c r="C281" s="10">
        <v>175</v>
      </c>
      <c r="D281" s="10">
        <v>10</v>
      </c>
      <c r="E281" s="11">
        <v>32.25</v>
      </c>
      <c r="F281" s="10">
        <v>152</v>
      </c>
      <c r="G281" s="10">
        <v>157</v>
      </c>
      <c r="H281" s="338">
        <v>5</v>
      </c>
      <c r="I281" s="97">
        <v>8.75</v>
      </c>
      <c r="J281" s="97"/>
      <c r="K281" s="177"/>
      <c r="L281" s="177"/>
      <c r="M281" s="495">
        <v>41</v>
      </c>
      <c r="N281" s="14">
        <v>0</v>
      </c>
      <c r="O281" s="15">
        <v>41</v>
      </c>
      <c r="P281" s="16"/>
    </row>
    <row r="282" spans="1:16" ht="15.75" customHeight="1">
      <c r="A282" s="2" t="s">
        <v>97</v>
      </c>
      <c r="B282" s="10">
        <v>233</v>
      </c>
      <c r="C282" s="10">
        <v>243</v>
      </c>
      <c r="D282" s="10">
        <v>10</v>
      </c>
      <c r="E282" s="11">
        <v>32.25</v>
      </c>
      <c r="F282" s="10">
        <v>119</v>
      </c>
      <c r="G282" s="10">
        <v>124</v>
      </c>
      <c r="H282" s="338">
        <v>5</v>
      </c>
      <c r="I282" s="97">
        <v>8.75</v>
      </c>
      <c r="J282" s="137" t="s">
        <v>1017</v>
      </c>
      <c r="K282" s="177">
        <v>11.425</v>
      </c>
      <c r="L282" s="177">
        <v>123.2</v>
      </c>
      <c r="M282" s="495">
        <v>52.425</v>
      </c>
      <c r="N282" s="14">
        <v>123.2</v>
      </c>
      <c r="O282" s="15">
        <v>175.625</v>
      </c>
      <c r="P282" s="16"/>
    </row>
    <row r="283" spans="1:16" ht="15.75" customHeight="1">
      <c r="A283" s="2" t="s">
        <v>1562</v>
      </c>
      <c r="B283" s="10">
        <v>254</v>
      </c>
      <c r="C283" s="10">
        <v>277</v>
      </c>
      <c r="D283" s="10">
        <v>23</v>
      </c>
      <c r="E283" s="11">
        <v>74.175</v>
      </c>
      <c r="F283" s="10">
        <v>189</v>
      </c>
      <c r="G283" s="10">
        <v>200</v>
      </c>
      <c r="H283" s="338">
        <v>11</v>
      </c>
      <c r="I283" s="97">
        <v>19.25</v>
      </c>
      <c r="J283" s="97"/>
      <c r="K283" s="177"/>
      <c r="L283" s="177"/>
      <c r="M283" s="495">
        <v>93.425</v>
      </c>
      <c r="N283" s="14">
        <v>0</v>
      </c>
      <c r="O283" s="15">
        <v>93.425</v>
      </c>
      <c r="P283" s="16"/>
    </row>
    <row r="284" spans="1:16" ht="15.75" customHeight="1">
      <c r="A284" s="111" t="s">
        <v>2154</v>
      </c>
      <c r="B284" s="10">
        <v>222</v>
      </c>
      <c r="C284" s="10">
        <v>233</v>
      </c>
      <c r="D284" s="10">
        <v>11</v>
      </c>
      <c r="E284" s="11">
        <v>35.475</v>
      </c>
      <c r="F284" s="10">
        <v>137</v>
      </c>
      <c r="G284" s="10">
        <v>140</v>
      </c>
      <c r="H284" s="338">
        <v>3</v>
      </c>
      <c r="I284" s="97">
        <v>5.25</v>
      </c>
      <c r="J284" s="97"/>
      <c r="K284" s="177"/>
      <c r="L284" s="177"/>
      <c r="M284" s="495">
        <v>40.725</v>
      </c>
      <c r="N284" s="14">
        <v>0</v>
      </c>
      <c r="O284" s="15">
        <v>40.725</v>
      </c>
      <c r="P284" s="16"/>
    </row>
    <row r="285" spans="1:16" ht="15.75" customHeight="1">
      <c r="A285" s="2" t="s">
        <v>2524</v>
      </c>
      <c r="B285" s="10">
        <v>77</v>
      </c>
      <c r="C285" s="10">
        <v>80</v>
      </c>
      <c r="D285" s="10">
        <v>3</v>
      </c>
      <c r="E285" s="11">
        <v>9.675</v>
      </c>
      <c r="F285" s="10">
        <v>21</v>
      </c>
      <c r="G285" s="10">
        <v>21</v>
      </c>
      <c r="H285" s="338">
        <v>0</v>
      </c>
      <c r="I285" s="97">
        <v>0</v>
      </c>
      <c r="J285" s="97"/>
      <c r="K285" s="177"/>
      <c r="L285" s="177"/>
      <c r="M285" s="495">
        <v>9.675</v>
      </c>
      <c r="N285" s="14">
        <v>0</v>
      </c>
      <c r="O285" s="15">
        <v>9.675</v>
      </c>
      <c r="P285" s="16" t="s">
        <v>1996</v>
      </c>
    </row>
    <row r="286" spans="1:16" ht="15.75" customHeight="1">
      <c r="A286" s="2" t="s">
        <v>137</v>
      </c>
      <c r="B286" s="10">
        <v>244</v>
      </c>
      <c r="C286" s="10">
        <v>254</v>
      </c>
      <c r="D286" s="10">
        <v>10</v>
      </c>
      <c r="E286" s="11">
        <v>32.25</v>
      </c>
      <c r="F286" s="10">
        <v>189</v>
      </c>
      <c r="G286" s="10">
        <v>196</v>
      </c>
      <c r="H286" s="338">
        <v>7</v>
      </c>
      <c r="I286" s="97">
        <v>12.25</v>
      </c>
      <c r="J286" s="97"/>
      <c r="K286" s="177"/>
      <c r="L286" s="177"/>
      <c r="M286" s="495">
        <v>44.5</v>
      </c>
      <c r="N286" s="14">
        <v>0</v>
      </c>
      <c r="O286" s="15">
        <v>44.5</v>
      </c>
      <c r="P286" s="16"/>
    </row>
    <row r="287" spans="1:16" ht="15.75" customHeight="1">
      <c r="A287" s="111" t="s">
        <v>2155</v>
      </c>
      <c r="B287" s="10">
        <v>331</v>
      </c>
      <c r="C287" s="10">
        <v>342</v>
      </c>
      <c r="D287" s="10">
        <v>11</v>
      </c>
      <c r="E287" s="11">
        <v>35.475</v>
      </c>
      <c r="F287" s="10">
        <v>137</v>
      </c>
      <c r="G287" s="10">
        <v>141</v>
      </c>
      <c r="H287" s="338">
        <v>4</v>
      </c>
      <c r="I287" s="97">
        <v>7</v>
      </c>
      <c r="J287" s="97"/>
      <c r="K287" s="177"/>
      <c r="L287" s="177"/>
      <c r="M287" s="495">
        <v>42.475</v>
      </c>
      <c r="N287" s="14">
        <v>0</v>
      </c>
      <c r="O287" s="15">
        <v>42.475</v>
      </c>
      <c r="P287" s="16"/>
    </row>
    <row r="288" spans="1:16" ht="15.75" customHeight="1">
      <c r="A288" s="2" t="s">
        <v>1234</v>
      </c>
      <c r="B288" s="10">
        <v>148</v>
      </c>
      <c r="C288" s="10">
        <v>154</v>
      </c>
      <c r="D288" s="10">
        <v>6</v>
      </c>
      <c r="E288" s="11">
        <v>19.35</v>
      </c>
      <c r="F288" s="10">
        <v>146</v>
      </c>
      <c r="G288" s="10">
        <v>151</v>
      </c>
      <c r="H288" s="338">
        <v>5</v>
      </c>
      <c r="I288" s="97">
        <v>8.75</v>
      </c>
      <c r="J288" s="97"/>
      <c r="K288" s="177"/>
      <c r="L288" s="177"/>
      <c r="M288" s="495">
        <v>28.1</v>
      </c>
      <c r="N288" s="14">
        <v>0</v>
      </c>
      <c r="O288" s="15">
        <v>28.1</v>
      </c>
      <c r="P288" s="16"/>
    </row>
    <row r="289" spans="1:16" ht="15.75" customHeight="1">
      <c r="A289" s="2" t="s">
        <v>1054</v>
      </c>
      <c r="B289" s="10">
        <v>206</v>
      </c>
      <c r="C289" s="10">
        <v>215</v>
      </c>
      <c r="D289" s="10">
        <v>9</v>
      </c>
      <c r="E289" s="11">
        <v>29.025</v>
      </c>
      <c r="F289" s="10">
        <v>238</v>
      </c>
      <c r="G289" s="10">
        <v>255</v>
      </c>
      <c r="H289" s="338">
        <v>17</v>
      </c>
      <c r="I289" s="97">
        <v>29.75</v>
      </c>
      <c r="J289" s="137" t="s">
        <v>878</v>
      </c>
      <c r="K289" s="177">
        <v>0</v>
      </c>
      <c r="L289" s="177">
        <v>40.15</v>
      </c>
      <c r="M289" s="495">
        <v>58.775</v>
      </c>
      <c r="N289" s="14">
        <v>40.15</v>
      </c>
      <c r="O289" s="15">
        <v>98.925</v>
      </c>
      <c r="P289" s="16"/>
    </row>
    <row r="290" spans="1:16" ht="15.75" customHeight="1">
      <c r="A290" s="2" t="s">
        <v>1055</v>
      </c>
      <c r="B290" s="10">
        <v>343</v>
      </c>
      <c r="C290" s="10">
        <v>360</v>
      </c>
      <c r="D290" s="10">
        <v>17</v>
      </c>
      <c r="E290" s="11">
        <v>54.825</v>
      </c>
      <c r="F290" s="10">
        <v>201</v>
      </c>
      <c r="G290" s="10">
        <v>207</v>
      </c>
      <c r="H290" s="338">
        <v>6</v>
      </c>
      <c r="I290" s="97">
        <v>10.5</v>
      </c>
      <c r="J290" s="137" t="s">
        <v>747</v>
      </c>
      <c r="K290" s="177">
        <v>0</v>
      </c>
      <c r="L290" s="177">
        <v>0</v>
      </c>
      <c r="M290" s="495">
        <v>65.325</v>
      </c>
      <c r="N290" s="14">
        <v>0</v>
      </c>
      <c r="O290" s="15">
        <v>65.325</v>
      </c>
      <c r="P290" s="16"/>
    </row>
    <row r="291" spans="1:16" ht="15.75" customHeight="1">
      <c r="A291" s="2" t="s">
        <v>50</v>
      </c>
      <c r="B291" s="10">
        <v>246</v>
      </c>
      <c r="C291" s="10">
        <v>250</v>
      </c>
      <c r="D291" s="10">
        <v>4</v>
      </c>
      <c r="E291" s="11">
        <v>12.9</v>
      </c>
      <c r="F291" s="10">
        <v>148</v>
      </c>
      <c r="G291" s="10">
        <v>152</v>
      </c>
      <c r="H291" s="338">
        <v>4</v>
      </c>
      <c r="I291" s="97">
        <v>7</v>
      </c>
      <c r="J291" s="137" t="s">
        <v>2785</v>
      </c>
      <c r="K291" s="177">
        <v>17.225</v>
      </c>
      <c r="L291" s="177">
        <v>10.45</v>
      </c>
      <c r="M291" s="495">
        <v>37.125</v>
      </c>
      <c r="N291" s="14">
        <v>10.45</v>
      </c>
      <c r="O291" s="15">
        <v>47.575</v>
      </c>
      <c r="P291" s="16"/>
    </row>
    <row r="292" spans="1:16" ht="15.75" customHeight="1">
      <c r="A292" s="2" t="s">
        <v>51</v>
      </c>
      <c r="B292" s="10">
        <v>298</v>
      </c>
      <c r="C292" s="10">
        <v>316</v>
      </c>
      <c r="D292" s="10">
        <v>18</v>
      </c>
      <c r="E292" s="11">
        <v>58.05</v>
      </c>
      <c r="F292" s="10">
        <v>84</v>
      </c>
      <c r="G292" s="10">
        <v>89</v>
      </c>
      <c r="H292" s="338">
        <v>5</v>
      </c>
      <c r="I292" s="97">
        <v>8.75</v>
      </c>
      <c r="J292" s="97"/>
      <c r="K292" s="177"/>
      <c r="L292" s="177"/>
      <c r="M292" s="495">
        <v>66.8</v>
      </c>
      <c r="N292" s="14">
        <v>0</v>
      </c>
      <c r="O292" s="15">
        <v>66.8</v>
      </c>
      <c r="P292" s="16"/>
    </row>
    <row r="293" spans="1:16" ht="15.75" customHeight="1">
      <c r="A293" s="2" t="s">
        <v>1563</v>
      </c>
      <c r="B293" s="10">
        <v>253</v>
      </c>
      <c r="C293" s="10">
        <v>260</v>
      </c>
      <c r="D293" s="10">
        <v>7</v>
      </c>
      <c r="E293" s="11">
        <v>22.575</v>
      </c>
      <c r="F293" s="10">
        <v>142</v>
      </c>
      <c r="G293" s="10">
        <v>144</v>
      </c>
      <c r="H293" s="338">
        <v>2</v>
      </c>
      <c r="I293" s="97">
        <v>3.5</v>
      </c>
      <c r="J293" s="97"/>
      <c r="K293" s="177"/>
      <c r="L293" s="177"/>
      <c r="M293" s="495">
        <v>26.075</v>
      </c>
      <c r="N293" s="14">
        <v>0</v>
      </c>
      <c r="O293" s="15">
        <v>26.075</v>
      </c>
      <c r="P293" s="16"/>
    </row>
    <row r="294" spans="1:16" ht="15.75" customHeight="1">
      <c r="A294" s="2" t="s">
        <v>1564</v>
      </c>
      <c r="B294" s="10">
        <v>16</v>
      </c>
      <c r="C294" s="10">
        <v>27</v>
      </c>
      <c r="D294" s="10">
        <v>11</v>
      </c>
      <c r="E294" s="11">
        <v>35.475</v>
      </c>
      <c r="F294" s="10">
        <v>20</v>
      </c>
      <c r="G294" s="10">
        <v>24</v>
      </c>
      <c r="H294" s="338">
        <v>4</v>
      </c>
      <c r="I294" s="97">
        <v>7</v>
      </c>
      <c r="J294" s="97"/>
      <c r="K294" s="177"/>
      <c r="L294" s="177"/>
      <c r="M294" s="495">
        <v>42.475</v>
      </c>
      <c r="N294" s="14">
        <v>0</v>
      </c>
      <c r="O294" s="15">
        <v>42.475</v>
      </c>
      <c r="P294" s="16"/>
    </row>
    <row r="295" spans="1:16" ht="15.75" customHeight="1">
      <c r="A295" s="2" t="s">
        <v>1565</v>
      </c>
      <c r="B295" s="10">
        <v>300</v>
      </c>
      <c r="C295" s="10">
        <v>311</v>
      </c>
      <c r="D295" s="10">
        <v>11</v>
      </c>
      <c r="E295" s="11">
        <v>35.475</v>
      </c>
      <c r="F295" s="10">
        <v>191</v>
      </c>
      <c r="G295" s="10">
        <v>198</v>
      </c>
      <c r="H295" s="338">
        <v>7</v>
      </c>
      <c r="I295" s="97">
        <v>12.25</v>
      </c>
      <c r="J295" s="67" t="s">
        <v>1402</v>
      </c>
      <c r="K295" s="177">
        <v>8.475</v>
      </c>
      <c r="L295" s="177">
        <v>90.75</v>
      </c>
      <c r="M295" s="495">
        <v>56.2</v>
      </c>
      <c r="N295" s="14">
        <v>90.75</v>
      </c>
      <c r="O295" s="15">
        <v>146.95</v>
      </c>
      <c r="P295" s="16"/>
    </row>
    <row r="296" spans="1:16" ht="15.75" customHeight="1">
      <c r="A296" s="2" t="s">
        <v>1566</v>
      </c>
      <c r="B296" s="10">
        <v>367</v>
      </c>
      <c r="C296" s="10">
        <v>381</v>
      </c>
      <c r="D296" s="10">
        <v>14</v>
      </c>
      <c r="E296" s="11">
        <v>45.15</v>
      </c>
      <c r="F296" s="10">
        <v>191</v>
      </c>
      <c r="G296" s="10">
        <v>196</v>
      </c>
      <c r="H296" s="338">
        <v>5</v>
      </c>
      <c r="I296" s="97">
        <v>8.75</v>
      </c>
      <c r="J296" s="97"/>
      <c r="K296" s="177"/>
      <c r="L296" s="177"/>
      <c r="M296" s="495">
        <v>53.9</v>
      </c>
      <c r="N296" s="14">
        <v>0</v>
      </c>
      <c r="O296" s="15">
        <v>53.9</v>
      </c>
      <c r="P296" s="16"/>
    </row>
    <row r="297" spans="1:16" ht="15.75" customHeight="1">
      <c r="A297" s="2" t="s">
        <v>1567</v>
      </c>
      <c r="B297" s="10">
        <v>240</v>
      </c>
      <c r="C297" s="10">
        <v>250</v>
      </c>
      <c r="D297" s="10">
        <v>10</v>
      </c>
      <c r="E297" s="11">
        <v>32.25</v>
      </c>
      <c r="F297" s="10">
        <v>165</v>
      </c>
      <c r="G297" s="10">
        <v>171</v>
      </c>
      <c r="H297" s="338">
        <v>6</v>
      </c>
      <c r="I297" s="97">
        <v>10.5</v>
      </c>
      <c r="J297" s="97"/>
      <c r="K297" s="177"/>
      <c r="L297" s="177"/>
      <c r="M297" s="495">
        <v>42.75</v>
      </c>
      <c r="N297" s="14">
        <v>0</v>
      </c>
      <c r="O297" s="15">
        <v>42.75</v>
      </c>
      <c r="P297" s="16"/>
    </row>
    <row r="298" spans="1:16" ht="15.75" customHeight="1">
      <c r="A298" s="111" t="s">
        <v>2156</v>
      </c>
      <c r="B298" s="3">
        <v>288</v>
      </c>
      <c r="C298" s="3">
        <v>302</v>
      </c>
      <c r="D298" s="3">
        <v>14</v>
      </c>
      <c r="E298" s="96">
        <v>45.15</v>
      </c>
      <c r="F298" s="3">
        <v>191</v>
      </c>
      <c r="G298" s="3">
        <v>200</v>
      </c>
      <c r="H298" s="116">
        <v>9</v>
      </c>
      <c r="I298" s="97">
        <v>15.75</v>
      </c>
      <c r="J298" s="97"/>
      <c r="K298" s="177"/>
      <c r="L298" s="177"/>
      <c r="M298" s="495">
        <v>60.9</v>
      </c>
      <c r="N298" s="14">
        <v>0</v>
      </c>
      <c r="O298" s="15">
        <v>60.9</v>
      </c>
      <c r="P298" s="16"/>
    </row>
    <row r="299" spans="1:16" ht="15.75" customHeight="1">
      <c r="A299" s="111" t="s">
        <v>2156</v>
      </c>
      <c r="B299" s="10">
        <v>300</v>
      </c>
      <c r="C299" s="10">
        <v>305</v>
      </c>
      <c r="D299" s="10">
        <v>5</v>
      </c>
      <c r="E299" s="11">
        <v>16.125</v>
      </c>
      <c r="F299" s="10">
        <v>181</v>
      </c>
      <c r="G299" s="10">
        <v>193</v>
      </c>
      <c r="H299" s="338">
        <v>12</v>
      </c>
      <c r="I299" s="97">
        <v>21</v>
      </c>
      <c r="J299" s="97"/>
      <c r="K299" s="177"/>
      <c r="L299" s="177"/>
      <c r="M299" s="495">
        <v>37.125</v>
      </c>
      <c r="N299" s="14">
        <v>0</v>
      </c>
      <c r="O299" s="15">
        <v>37.125</v>
      </c>
      <c r="P299" s="16"/>
    </row>
    <row r="300" spans="1:16" ht="15.75" customHeight="1">
      <c r="A300" s="111" t="s">
        <v>2157</v>
      </c>
      <c r="B300" s="10">
        <v>293</v>
      </c>
      <c r="C300" s="10">
        <v>312</v>
      </c>
      <c r="D300" s="10">
        <v>19</v>
      </c>
      <c r="E300" s="11">
        <v>61.275</v>
      </c>
      <c r="F300" s="10">
        <v>336</v>
      </c>
      <c r="G300" s="10">
        <v>343</v>
      </c>
      <c r="H300" s="338">
        <v>7</v>
      </c>
      <c r="I300" s="97">
        <v>12.25</v>
      </c>
      <c r="J300" s="137" t="s">
        <v>82</v>
      </c>
      <c r="K300" s="177">
        <v>12.9</v>
      </c>
      <c r="L300" s="177">
        <v>0</v>
      </c>
      <c r="M300" s="495">
        <v>86.425</v>
      </c>
      <c r="N300" s="14">
        <v>0</v>
      </c>
      <c r="O300" s="15">
        <v>86.425</v>
      </c>
      <c r="P300" s="16"/>
    </row>
    <row r="301" spans="1:16" ht="15.75" customHeight="1">
      <c r="A301" s="544" t="s">
        <v>2157</v>
      </c>
      <c r="B301" s="350">
        <v>67</v>
      </c>
      <c r="C301" s="350">
        <v>70</v>
      </c>
      <c r="D301" s="350">
        <v>3</v>
      </c>
      <c r="E301" s="351">
        <v>9.675</v>
      </c>
      <c r="F301" s="350">
        <v>63</v>
      </c>
      <c r="G301" s="350">
        <v>65</v>
      </c>
      <c r="H301" s="492">
        <v>2</v>
      </c>
      <c r="I301" s="97">
        <v>3.5</v>
      </c>
      <c r="J301" s="97"/>
      <c r="K301" s="177"/>
      <c r="L301" s="177"/>
      <c r="M301" s="496">
        <v>13.175</v>
      </c>
      <c r="N301" s="309">
        <v>0</v>
      </c>
      <c r="O301" s="254">
        <v>13.175</v>
      </c>
      <c r="P301" s="16" t="s">
        <v>2569</v>
      </c>
    </row>
    <row r="302" spans="1:16" ht="20.25">
      <c r="A302" s="545"/>
      <c r="B302" s="340"/>
      <c r="C302" s="340"/>
      <c r="D302" s="340"/>
      <c r="E302" s="341"/>
      <c r="F302" s="340"/>
      <c r="G302" s="340"/>
      <c r="H302" s="374" t="s">
        <v>1708</v>
      </c>
      <c r="I302" s="97"/>
      <c r="J302" s="97"/>
      <c r="K302" s="177"/>
      <c r="L302" s="177"/>
      <c r="M302" s="314"/>
      <c r="N302" s="314"/>
      <c r="O302" s="202"/>
      <c r="P302" s="16"/>
    </row>
    <row r="303" spans="1:16" ht="15.75" customHeight="1">
      <c r="A303" s="9" t="s">
        <v>1380</v>
      </c>
      <c r="B303" s="10">
        <v>230</v>
      </c>
      <c r="C303" s="10">
        <v>240</v>
      </c>
      <c r="D303" s="10">
        <v>10</v>
      </c>
      <c r="E303" s="11">
        <v>32.25</v>
      </c>
      <c r="F303" s="10">
        <v>235</v>
      </c>
      <c r="G303" s="10">
        <v>240</v>
      </c>
      <c r="H303" s="338">
        <v>5</v>
      </c>
      <c r="I303" s="97">
        <v>8.75</v>
      </c>
      <c r="J303" s="97"/>
      <c r="K303" s="177"/>
      <c r="L303" s="177"/>
      <c r="M303" s="494">
        <v>41</v>
      </c>
      <c r="N303" s="310">
        <v>0</v>
      </c>
      <c r="O303" s="145">
        <v>41</v>
      </c>
      <c r="P303" s="16"/>
    </row>
    <row r="304" spans="1:16" ht="15.75" customHeight="1">
      <c r="A304" s="2" t="s">
        <v>2724</v>
      </c>
      <c r="B304" s="10">
        <v>386</v>
      </c>
      <c r="C304" s="10">
        <v>408</v>
      </c>
      <c r="D304" s="10">
        <v>22</v>
      </c>
      <c r="E304" s="11">
        <v>70.95</v>
      </c>
      <c r="F304" s="10">
        <v>286</v>
      </c>
      <c r="G304" s="10">
        <v>301</v>
      </c>
      <c r="H304" s="338">
        <v>15</v>
      </c>
      <c r="I304" s="97">
        <v>26.25</v>
      </c>
      <c r="J304" s="97"/>
      <c r="K304" s="177"/>
      <c r="L304" s="177"/>
      <c r="M304" s="495">
        <v>97.2</v>
      </c>
      <c r="N304" s="14">
        <v>0</v>
      </c>
      <c r="O304" s="15">
        <v>97.2</v>
      </c>
      <c r="P304" s="16"/>
    </row>
    <row r="305" spans="1:16" ht="15.75" customHeight="1">
      <c r="A305" s="2" t="s">
        <v>2017</v>
      </c>
      <c r="B305" s="10">
        <v>275</v>
      </c>
      <c r="C305" s="10">
        <v>296</v>
      </c>
      <c r="D305" s="10">
        <v>21</v>
      </c>
      <c r="E305" s="11">
        <v>67.725</v>
      </c>
      <c r="F305" s="10">
        <v>86</v>
      </c>
      <c r="G305" s="10">
        <v>91</v>
      </c>
      <c r="H305" s="338">
        <v>5</v>
      </c>
      <c r="I305" s="97">
        <v>8.75</v>
      </c>
      <c r="J305" s="97"/>
      <c r="K305" s="177"/>
      <c r="L305" s="177"/>
      <c r="M305" s="495">
        <v>76.475</v>
      </c>
      <c r="N305" s="14">
        <v>0</v>
      </c>
      <c r="O305" s="15">
        <v>76.475</v>
      </c>
      <c r="P305" s="16"/>
    </row>
    <row r="306" spans="1:16" ht="15.75" customHeight="1">
      <c r="A306" s="2" t="s">
        <v>2018</v>
      </c>
      <c r="B306" s="10">
        <v>94</v>
      </c>
      <c r="C306" s="10">
        <v>96</v>
      </c>
      <c r="D306" s="10">
        <v>2</v>
      </c>
      <c r="E306" s="11">
        <v>6.45</v>
      </c>
      <c r="F306" s="10">
        <v>52</v>
      </c>
      <c r="G306" s="10">
        <v>52</v>
      </c>
      <c r="H306" s="338">
        <v>0</v>
      </c>
      <c r="I306" s="97">
        <v>0</v>
      </c>
      <c r="J306" s="97"/>
      <c r="K306" s="177"/>
      <c r="L306" s="177"/>
      <c r="M306" s="495">
        <v>6.45</v>
      </c>
      <c r="N306" s="14">
        <v>0</v>
      </c>
      <c r="O306" s="15">
        <v>6.45</v>
      </c>
      <c r="P306" s="16" t="s">
        <v>1996</v>
      </c>
    </row>
    <row r="307" spans="1:16" ht="15.75" customHeight="1">
      <c r="A307" s="2" t="s">
        <v>2019</v>
      </c>
      <c r="B307" s="10">
        <v>479</v>
      </c>
      <c r="C307" s="10">
        <v>501</v>
      </c>
      <c r="D307" s="10">
        <v>22</v>
      </c>
      <c r="E307" s="11">
        <v>70.95</v>
      </c>
      <c r="F307" s="10">
        <v>356</v>
      </c>
      <c r="G307" s="10">
        <v>369</v>
      </c>
      <c r="H307" s="338">
        <v>13</v>
      </c>
      <c r="I307" s="97">
        <v>22.75</v>
      </c>
      <c r="J307" s="137" t="s">
        <v>113</v>
      </c>
      <c r="K307" s="177">
        <v>19.625</v>
      </c>
      <c r="L307" s="177">
        <v>91.3</v>
      </c>
      <c r="M307" s="495">
        <v>113.325</v>
      </c>
      <c r="N307" s="14">
        <v>91.3</v>
      </c>
      <c r="O307" s="15">
        <v>204.625</v>
      </c>
      <c r="P307" s="16"/>
    </row>
    <row r="308" spans="1:16" ht="15.75" customHeight="1">
      <c r="A308" s="64" t="s">
        <v>2158</v>
      </c>
      <c r="B308" s="10">
        <v>311</v>
      </c>
      <c r="C308" s="10">
        <v>325</v>
      </c>
      <c r="D308" s="10">
        <v>14</v>
      </c>
      <c r="E308" s="11">
        <v>45.15</v>
      </c>
      <c r="F308" s="10">
        <v>240</v>
      </c>
      <c r="G308" s="10">
        <v>251</v>
      </c>
      <c r="H308" s="338">
        <v>11</v>
      </c>
      <c r="I308" s="97">
        <v>19.25</v>
      </c>
      <c r="J308" s="97"/>
      <c r="K308" s="177"/>
      <c r="L308" s="177"/>
      <c r="M308" s="495">
        <v>64.4</v>
      </c>
      <c r="N308" s="14">
        <v>0</v>
      </c>
      <c r="O308" s="15">
        <v>64.4</v>
      </c>
      <c r="P308" s="16"/>
    </row>
    <row r="309" spans="1:16" ht="15.75" customHeight="1">
      <c r="A309" s="111" t="s">
        <v>2159</v>
      </c>
      <c r="B309" s="10">
        <v>102</v>
      </c>
      <c r="C309" s="10">
        <v>105</v>
      </c>
      <c r="D309" s="10">
        <v>3</v>
      </c>
      <c r="E309" s="11">
        <v>9.675</v>
      </c>
      <c r="F309" s="10">
        <v>175</v>
      </c>
      <c r="G309" s="10">
        <v>179</v>
      </c>
      <c r="H309" s="338">
        <v>4</v>
      </c>
      <c r="I309" s="97">
        <v>7</v>
      </c>
      <c r="J309" s="97"/>
      <c r="K309" s="177"/>
      <c r="L309" s="177"/>
      <c r="M309" s="495">
        <v>16.675</v>
      </c>
      <c r="N309" s="14">
        <v>0</v>
      </c>
      <c r="O309" s="15">
        <v>16.675</v>
      </c>
      <c r="P309" s="16"/>
    </row>
    <row r="310" spans="1:16" ht="40.5" customHeight="1">
      <c r="A310" s="2" t="s">
        <v>1101</v>
      </c>
      <c r="B310" s="10">
        <v>314</v>
      </c>
      <c r="C310" s="10">
        <v>331</v>
      </c>
      <c r="D310" s="10">
        <v>17</v>
      </c>
      <c r="E310" s="11">
        <v>54.825</v>
      </c>
      <c r="F310" s="10">
        <v>116</v>
      </c>
      <c r="G310" s="10">
        <v>119</v>
      </c>
      <c r="H310" s="338">
        <v>3</v>
      </c>
      <c r="I310" s="97">
        <v>5.25</v>
      </c>
      <c r="J310" s="139" t="s">
        <v>2620</v>
      </c>
      <c r="K310" s="177">
        <v>112.875</v>
      </c>
      <c r="L310" s="177">
        <v>0</v>
      </c>
      <c r="M310" s="495">
        <v>172.95</v>
      </c>
      <c r="N310" s="14">
        <v>0</v>
      </c>
      <c r="O310" s="15">
        <v>172.95</v>
      </c>
      <c r="P310" s="16"/>
    </row>
    <row r="311" spans="1:16" ht="15.75" customHeight="1">
      <c r="A311" s="2" t="s">
        <v>1690</v>
      </c>
      <c r="B311" s="10">
        <v>304</v>
      </c>
      <c r="C311" s="10">
        <v>321</v>
      </c>
      <c r="D311" s="10">
        <v>17</v>
      </c>
      <c r="E311" s="11">
        <v>54.825</v>
      </c>
      <c r="F311" s="10">
        <v>223</v>
      </c>
      <c r="G311" s="10">
        <v>235</v>
      </c>
      <c r="H311" s="338">
        <v>12</v>
      </c>
      <c r="I311" s="97">
        <v>21</v>
      </c>
      <c r="J311" s="137"/>
      <c r="K311" s="177"/>
      <c r="L311" s="177"/>
      <c r="M311" s="495">
        <v>75.825</v>
      </c>
      <c r="N311" s="14">
        <v>0</v>
      </c>
      <c r="O311" s="15">
        <v>75.825</v>
      </c>
      <c r="P311" s="16"/>
    </row>
    <row r="312" spans="1:16" ht="15.75" customHeight="1">
      <c r="A312" s="2" t="s">
        <v>155</v>
      </c>
      <c r="B312" s="10">
        <v>236</v>
      </c>
      <c r="C312" s="10">
        <v>241</v>
      </c>
      <c r="D312" s="10">
        <v>5</v>
      </c>
      <c r="E312" s="11">
        <v>16.125</v>
      </c>
      <c r="F312" s="10">
        <v>302</v>
      </c>
      <c r="G312" s="10">
        <v>317</v>
      </c>
      <c r="H312" s="338">
        <v>15</v>
      </c>
      <c r="I312" s="97">
        <v>26.25</v>
      </c>
      <c r="J312" s="97"/>
      <c r="K312" s="177"/>
      <c r="L312" s="177"/>
      <c r="M312" s="495">
        <v>42.375</v>
      </c>
      <c r="N312" s="14">
        <v>0</v>
      </c>
      <c r="O312" s="15">
        <v>42.375</v>
      </c>
      <c r="P312" s="16"/>
    </row>
    <row r="313" spans="1:16" ht="15.75" customHeight="1">
      <c r="A313" s="2" t="s">
        <v>1691</v>
      </c>
      <c r="B313" s="10">
        <v>363</v>
      </c>
      <c r="C313" s="10">
        <v>391</v>
      </c>
      <c r="D313" s="10">
        <v>28</v>
      </c>
      <c r="E313" s="11">
        <v>90.3</v>
      </c>
      <c r="F313" s="10">
        <v>298</v>
      </c>
      <c r="G313" s="10">
        <v>317</v>
      </c>
      <c r="H313" s="338">
        <v>19</v>
      </c>
      <c r="I313" s="97">
        <v>33.25</v>
      </c>
      <c r="J313" s="137" t="s">
        <v>2094</v>
      </c>
      <c r="K313" s="177">
        <v>19.35</v>
      </c>
      <c r="L313" s="177">
        <v>0</v>
      </c>
      <c r="M313" s="495">
        <v>142.9</v>
      </c>
      <c r="N313" s="14">
        <v>0</v>
      </c>
      <c r="O313" s="15">
        <v>142.9</v>
      </c>
      <c r="P313" s="16"/>
    </row>
    <row r="314" spans="1:16" ht="15.75" customHeight="1">
      <c r="A314" s="2" t="s">
        <v>2097</v>
      </c>
      <c r="B314" s="10">
        <v>376</v>
      </c>
      <c r="C314" s="10">
        <v>391</v>
      </c>
      <c r="D314" s="10">
        <v>15</v>
      </c>
      <c r="E314" s="11">
        <v>48.375</v>
      </c>
      <c r="F314" s="10">
        <v>170</v>
      </c>
      <c r="G314" s="10">
        <v>174</v>
      </c>
      <c r="H314" s="338">
        <v>4</v>
      </c>
      <c r="I314" s="97">
        <v>7</v>
      </c>
      <c r="J314" s="97"/>
      <c r="K314" s="177"/>
      <c r="L314" s="177"/>
      <c r="M314" s="495">
        <v>55.375</v>
      </c>
      <c r="N314" s="14">
        <v>0</v>
      </c>
      <c r="O314" s="15">
        <v>55.375</v>
      </c>
      <c r="P314" s="16"/>
    </row>
    <row r="315" spans="1:16" ht="15.75" customHeight="1">
      <c r="A315" s="2" t="s">
        <v>2098</v>
      </c>
      <c r="B315" s="10">
        <v>266</v>
      </c>
      <c r="C315" s="10">
        <v>276</v>
      </c>
      <c r="D315" s="10">
        <v>10</v>
      </c>
      <c r="E315" s="11">
        <v>32.25</v>
      </c>
      <c r="F315" s="10">
        <v>152</v>
      </c>
      <c r="G315" s="10">
        <v>156</v>
      </c>
      <c r="H315" s="338">
        <v>4</v>
      </c>
      <c r="I315" s="97">
        <v>7</v>
      </c>
      <c r="J315" s="97"/>
      <c r="K315" s="177"/>
      <c r="L315" s="177"/>
      <c r="M315" s="495">
        <v>39.25</v>
      </c>
      <c r="N315" s="14">
        <v>0</v>
      </c>
      <c r="O315" s="15">
        <v>39.25</v>
      </c>
      <c r="P315" s="16"/>
    </row>
    <row r="316" spans="1:16" ht="15.75" customHeight="1">
      <c r="A316" s="2" t="s">
        <v>2099</v>
      </c>
      <c r="B316" s="10">
        <v>111</v>
      </c>
      <c r="C316" s="10">
        <v>117</v>
      </c>
      <c r="D316" s="10">
        <v>6</v>
      </c>
      <c r="E316" s="11">
        <v>19.35</v>
      </c>
      <c r="F316" s="10">
        <v>148</v>
      </c>
      <c r="G316" s="10">
        <v>166</v>
      </c>
      <c r="H316" s="338">
        <v>18</v>
      </c>
      <c r="I316" s="97">
        <v>31.5</v>
      </c>
      <c r="J316" s="97"/>
      <c r="K316" s="177"/>
      <c r="L316" s="177"/>
      <c r="M316" s="495">
        <v>50.85</v>
      </c>
      <c r="N316" s="14">
        <v>0</v>
      </c>
      <c r="O316" s="15">
        <v>50.85</v>
      </c>
      <c r="P316" s="16"/>
    </row>
    <row r="317" spans="1:16" ht="15.75" customHeight="1">
      <c r="A317" s="2" t="s">
        <v>798</v>
      </c>
      <c r="B317" s="10">
        <v>122</v>
      </c>
      <c r="C317" s="10">
        <v>130</v>
      </c>
      <c r="D317" s="10">
        <v>8</v>
      </c>
      <c r="E317" s="11">
        <v>25.8</v>
      </c>
      <c r="F317" s="10">
        <v>39</v>
      </c>
      <c r="G317" s="10">
        <v>39</v>
      </c>
      <c r="H317" s="338">
        <v>0</v>
      </c>
      <c r="I317" s="97">
        <v>0</v>
      </c>
      <c r="J317" s="97"/>
      <c r="K317" s="177"/>
      <c r="L317" s="177"/>
      <c r="M317" s="495">
        <v>25.8</v>
      </c>
      <c r="N317" s="14">
        <v>0</v>
      </c>
      <c r="O317" s="15">
        <v>25.8</v>
      </c>
      <c r="P317" s="16" t="s">
        <v>1996</v>
      </c>
    </row>
    <row r="318" spans="1:16" ht="15.75" customHeight="1">
      <c r="A318" s="2" t="s">
        <v>799</v>
      </c>
      <c r="B318" s="10">
        <v>326</v>
      </c>
      <c r="C318" s="10">
        <v>336</v>
      </c>
      <c r="D318" s="10">
        <v>10</v>
      </c>
      <c r="E318" s="11">
        <v>32.25</v>
      </c>
      <c r="F318" s="10">
        <v>182</v>
      </c>
      <c r="G318" s="10">
        <v>198</v>
      </c>
      <c r="H318" s="338">
        <v>16</v>
      </c>
      <c r="I318" s="97">
        <v>28</v>
      </c>
      <c r="J318" s="137" t="s">
        <v>559</v>
      </c>
      <c r="K318" s="177">
        <v>0</v>
      </c>
      <c r="L318" s="177">
        <v>0</v>
      </c>
      <c r="M318" s="495">
        <v>60.25</v>
      </c>
      <c r="N318" s="14">
        <v>0</v>
      </c>
      <c r="O318" s="15">
        <v>60.25</v>
      </c>
      <c r="P318" s="16"/>
    </row>
    <row r="319" spans="1:16" ht="15.75" customHeight="1">
      <c r="A319" s="2" t="s">
        <v>800</v>
      </c>
      <c r="B319" s="10">
        <v>301</v>
      </c>
      <c r="C319" s="10">
        <v>314</v>
      </c>
      <c r="D319" s="10">
        <v>13</v>
      </c>
      <c r="E319" s="11">
        <v>41.925</v>
      </c>
      <c r="F319" s="10">
        <v>1181</v>
      </c>
      <c r="G319" s="10">
        <v>1185</v>
      </c>
      <c r="H319" s="338">
        <v>4</v>
      </c>
      <c r="I319" s="97">
        <v>7</v>
      </c>
      <c r="J319" s="97"/>
      <c r="K319" s="177"/>
      <c r="L319" s="177"/>
      <c r="M319" s="495">
        <v>48.925</v>
      </c>
      <c r="N319" s="14">
        <v>0</v>
      </c>
      <c r="O319" s="15">
        <v>48.925</v>
      </c>
      <c r="P319" s="16"/>
    </row>
    <row r="320" spans="1:16" ht="15.75" customHeight="1">
      <c r="A320" s="2" t="s">
        <v>801</v>
      </c>
      <c r="B320" s="10">
        <v>331</v>
      </c>
      <c r="C320" s="10">
        <v>348</v>
      </c>
      <c r="D320" s="10">
        <v>17</v>
      </c>
      <c r="E320" s="11">
        <v>54.825</v>
      </c>
      <c r="F320" s="10">
        <v>143</v>
      </c>
      <c r="G320" s="10">
        <v>152</v>
      </c>
      <c r="H320" s="338">
        <v>9</v>
      </c>
      <c r="I320" s="97">
        <v>15.75</v>
      </c>
      <c r="J320" s="97"/>
      <c r="K320" s="177"/>
      <c r="L320" s="177"/>
      <c r="M320" s="495">
        <v>70.575</v>
      </c>
      <c r="N320" s="14">
        <v>0</v>
      </c>
      <c r="O320" s="15">
        <v>70.575</v>
      </c>
      <c r="P320" s="16"/>
    </row>
    <row r="321" spans="1:16" ht="15.75" customHeight="1">
      <c r="A321" s="2" t="s">
        <v>2982</v>
      </c>
      <c r="B321" s="10">
        <v>112</v>
      </c>
      <c r="C321" s="10">
        <v>112</v>
      </c>
      <c r="D321" s="10">
        <v>0</v>
      </c>
      <c r="E321" s="11">
        <v>0</v>
      </c>
      <c r="F321" s="10">
        <v>127</v>
      </c>
      <c r="G321" s="10">
        <v>133</v>
      </c>
      <c r="H321" s="338">
        <v>6</v>
      </c>
      <c r="I321" s="97">
        <v>10.5</v>
      </c>
      <c r="J321" s="97"/>
      <c r="K321" s="177"/>
      <c r="L321" s="177"/>
      <c r="M321" s="495">
        <v>10.5</v>
      </c>
      <c r="N321" s="14">
        <v>0</v>
      </c>
      <c r="O321" s="15">
        <v>10.5</v>
      </c>
      <c r="P321" s="16"/>
    </row>
    <row r="322" spans="1:16" ht="15.75" customHeight="1">
      <c r="A322" s="2" t="s">
        <v>2982</v>
      </c>
      <c r="B322" s="10">
        <v>294</v>
      </c>
      <c r="C322" s="10">
        <v>312</v>
      </c>
      <c r="D322" s="10">
        <v>18</v>
      </c>
      <c r="E322" s="11">
        <v>58.05</v>
      </c>
      <c r="F322" s="10">
        <v>84</v>
      </c>
      <c r="G322" s="10">
        <v>88</v>
      </c>
      <c r="H322" s="338">
        <v>4</v>
      </c>
      <c r="I322" s="97">
        <v>7</v>
      </c>
      <c r="J322" s="97"/>
      <c r="K322" s="177"/>
      <c r="L322" s="177"/>
      <c r="M322" s="495">
        <v>65.05</v>
      </c>
      <c r="N322" s="14">
        <v>0</v>
      </c>
      <c r="O322" s="15">
        <v>65.05</v>
      </c>
      <c r="P322" s="16"/>
    </row>
    <row r="323" spans="1:16" ht="15.75" customHeight="1">
      <c r="A323" s="2" t="s">
        <v>2983</v>
      </c>
      <c r="B323" s="10">
        <v>386</v>
      </c>
      <c r="C323" s="10">
        <v>400</v>
      </c>
      <c r="D323" s="10">
        <v>14</v>
      </c>
      <c r="E323" s="11">
        <v>45.15</v>
      </c>
      <c r="F323" s="10">
        <v>265</v>
      </c>
      <c r="G323" s="10">
        <v>278</v>
      </c>
      <c r="H323" s="338">
        <v>13</v>
      </c>
      <c r="I323" s="97">
        <v>22.75</v>
      </c>
      <c r="J323" s="97"/>
      <c r="K323" s="177"/>
      <c r="L323" s="177"/>
      <c r="M323" s="495">
        <v>67.9</v>
      </c>
      <c r="N323" s="14">
        <v>0</v>
      </c>
      <c r="O323" s="15">
        <v>67.9</v>
      </c>
      <c r="P323" s="16"/>
    </row>
    <row r="324" spans="1:16" ht="15.75" customHeight="1">
      <c r="A324" s="2" t="s">
        <v>2983</v>
      </c>
      <c r="B324" s="10">
        <v>0</v>
      </c>
      <c r="C324" s="10">
        <v>0</v>
      </c>
      <c r="D324" s="10">
        <v>0</v>
      </c>
      <c r="E324" s="11">
        <v>0</v>
      </c>
      <c r="F324" s="10">
        <v>51</v>
      </c>
      <c r="G324" s="10">
        <v>51</v>
      </c>
      <c r="H324" s="338">
        <v>0</v>
      </c>
      <c r="I324" s="97">
        <v>0</v>
      </c>
      <c r="J324" s="97"/>
      <c r="K324" s="177"/>
      <c r="L324" s="177"/>
      <c r="M324" s="495">
        <v>0</v>
      </c>
      <c r="N324" s="14">
        <v>0</v>
      </c>
      <c r="O324" s="15">
        <v>0</v>
      </c>
      <c r="P324" s="16" t="s">
        <v>2569</v>
      </c>
    </row>
    <row r="325" spans="1:16" ht="15.75" customHeight="1">
      <c r="A325" s="2" t="s">
        <v>1157</v>
      </c>
      <c r="B325" s="10">
        <v>201</v>
      </c>
      <c r="C325" s="10">
        <v>210</v>
      </c>
      <c r="D325" s="10">
        <v>9</v>
      </c>
      <c r="E325" s="11">
        <v>29.025</v>
      </c>
      <c r="F325" s="10">
        <v>135</v>
      </c>
      <c r="G325" s="10">
        <v>136</v>
      </c>
      <c r="H325" s="338">
        <v>1</v>
      </c>
      <c r="I325" s="97">
        <v>1.75</v>
      </c>
      <c r="J325" s="97"/>
      <c r="K325" s="177"/>
      <c r="L325" s="177"/>
      <c r="M325" s="495">
        <v>30.775</v>
      </c>
      <c r="N325" s="14">
        <v>0</v>
      </c>
      <c r="O325" s="15">
        <v>30.775</v>
      </c>
      <c r="P325" s="16"/>
    </row>
    <row r="326" spans="1:16" ht="15.75" customHeight="1">
      <c r="A326" s="2" t="s">
        <v>2160</v>
      </c>
      <c r="B326" s="10">
        <v>355</v>
      </c>
      <c r="C326" s="10">
        <v>372</v>
      </c>
      <c r="D326" s="10">
        <v>17</v>
      </c>
      <c r="E326" s="11">
        <v>54.825</v>
      </c>
      <c r="F326" s="10">
        <v>349</v>
      </c>
      <c r="G326" s="10">
        <v>366</v>
      </c>
      <c r="H326" s="338">
        <v>17</v>
      </c>
      <c r="I326" s="97">
        <v>29.75</v>
      </c>
      <c r="J326" s="97"/>
      <c r="K326" s="177"/>
      <c r="L326" s="177"/>
      <c r="M326" s="495">
        <v>84.575</v>
      </c>
      <c r="N326" s="14">
        <v>0</v>
      </c>
      <c r="O326" s="15">
        <v>84.575</v>
      </c>
      <c r="P326" s="16"/>
    </row>
    <row r="327" spans="1:16" ht="15.75" customHeight="1">
      <c r="A327" s="2" t="s">
        <v>1158</v>
      </c>
      <c r="B327" s="10">
        <v>604</v>
      </c>
      <c r="C327" s="10">
        <v>651</v>
      </c>
      <c r="D327" s="10">
        <v>47</v>
      </c>
      <c r="E327" s="11">
        <v>151.575</v>
      </c>
      <c r="F327" s="10">
        <v>261</v>
      </c>
      <c r="G327" s="10">
        <v>277</v>
      </c>
      <c r="H327" s="338">
        <v>16</v>
      </c>
      <c r="I327" s="97">
        <v>28</v>
      </c>
      <c r="J327" s="97"/>
      <c r="K327" s="177"/>
      <c r="L327" s="177"/>
      <c r="M327" s="495">
        <v>179.575</v>
      </c>
      <c r="N327" s="14">
        <v>0</v>
      </c>
      <c r="O327" s="15">
        <v>179.575</v>
      </c>
      <c r="P327" s="16"/>
    </row>
    <row r="328" spans="1:16" ht="15.75" customHeight="1">
      <c r="A328" s="2" t="s">
        <v>1159</v>
      </c>
      <c r="B328" s="10">
        <v>318</v>
      </c>
      <c r="C328" s="10">
        <v>341</v>
      </c>
      <c r="D328" s="10">
        <v>23</v>
      </c>
      <c r="E328" s="11">
        <v>74.175</v>
      </c>
      <c r="F328" s="10">
        <v>127</v>
      </c>
      <c r="G328" s="10">
        <v>135</v>
      </c>
      <c r="H328" s="338">
        <v>8</v>
      </c>
      <c r="I328" s="97">
        <v>14</v>
      </c>
      <c r="J328" s="97"/>
      <c r="K328" s="177"/>
      <c r="L328" s="177"/>
      <c r="M328" s="495">
        <v>88.175</v>
      </c>
      <c r="N328" s="14">
        <v>0</v>
      </c>
      <c r="O328" s="15">
        <v>88.175</v>
      </c>
      <c r="P328" s="16"/>
    </row>
    <row r="329" spans="1:16" ht="15.75" customHeight="1">
      <c r="A329" s="2" t="s">
        <v>1282</v>
      </c>
      <c r="B329" s="10">
        <v>343</v>
      </c>
      <c r="C329" s="10">
        <v>346</v>
      </c>
      <c r="D329" s="10">
        <v>3</v>
      </c>
      <c r="E329" s="11">
        <v>9.675</v>
      </c>
      <c r="F329" s="10">
        <v>146</v>
      </c>
      <c r="G329" s="10">
        <v>152</v>
      </c>
      <c r="H329" s="338">
        <v>6</v>
      </c>
      <c r="I329" s="97">
        <v>10.5</v>
      </c>
      <c r="J329" s="97"/>
      <c r="K329" s="177"/>
      <c r="L329" s="177"/>
      <c r="M329" s="495">
        <v>20.175</v>
      </c>
      <c r="N329" s="14">
        <v>0</v>
      </c>
      <c r="O329" s="15">
        <v>20.175</v>
      </c>
      <c r="P329" s="16"/>
    </row>
    <row r="330" spans="1:16" ht="15.75" customHeight="1">
      <c r="A330" s="2" t="s">
        <v>3155</v>
      </c>
      <c r="B330" s="10">
        <v>204</v>
      </c>
      <c r="C330" s="10">
        <v>218</v>
      </c>
      <c r="D330" s="10">
        <v>14</v>
      </c>
      <c r="E330" s="11">
        <v>45.15</v>
      </c>
      <c r="F330" s="10">
        <v>217</v>
      </c>
      <c r="G330" s="10">
        <v>231</v>
      </c>
      <c r="H330" s="338">
        <v>14</v>
      </c>
      <c r="I330" s="97">
        <v>24.5</v>
      </c>
      <c r="J330" s="97"/>
      <c r="K330" s="177"/>
      <c r="L330" s="177"/>
      <c r="M330" s="495">
        <v>69.65</v>
      </c>
      <c r="N330" s="14">
        <v>0</v>
      </c>
      <c r="O330" s="15">
        <v>69.65</v>
      </c>
      <c r="P330" s="16"/>
    </row>
    <row r="331" spans="1:16" ht="15.75" customHeight="1">
      <c r="A331" s="2" t="s">
        <v>1474</v>
      </c>
      <c r="B331" s="10">
        <v>474</v>
      </c>
      <c r="C331" s="10">
        <v>478</v>
      </c>
      <c r="D331" s="10">
        <v>4</v>
      </c>
      <c r="E331" s="11">
        <v>12.9</v>
      </c>
      <c r="F331" s="10">
        <v>328</v>
      </c>
      <c r="G331" s="10">
        <v>331</v>
      </c>
      <c r="H331" s="338">
        <v>3</v>
      </c>
      <c r="I331" s="97">
        <v>5.25</v>
      </c>
      <c r="J331" s="67" t="s">
        <v>1821</v>
      </c>
      <c r="K331" s="177">
        <v>4.975</v>
      </c>
      <c r="L331" s="177">
        <v>169.95</v>
      </c>
      <c r="M331" s="495">
        <v>23.125</v>
      </c>
      <c r="N331" s="14">
        <v>169.95</v>
      </c>
      <c r="O331" s="15">
        <v>193.075</v>
      </c>
      <c r="P331" s="16"/>
    </row>
    <row r="332" spans="1:16" ht="15.75" customHeight="1">
      <c r="A332" s="2" t="s">
        <v>683</v>
      </c>
      <c r="B332" s="10">
        <v>235</v>
      </c>
      <c r="C332" s="10">
        <v>243</v>
      </c>
      <c r="D332" s="10">
        <v>8</v>
      </c>
      <c r="E332" s="11">
        <v>25.8</v>
      </c>
      <c r="F332" s="10">
        <v>188</v>
      </c>
      <c r="G332" s="10">
        <v>198</v>
      </c>
      <c r="H332" s="338">
        <v>10</v>
      </c>
      <c r="I332" s="97">
        <v>17.5</v>
      </c>
      <c r="J332" s="97"/>
      <c r="K332" s="177"/>
      <c r="L332" s="177"/>
      <c r="M332" s="495">
        <v>43.3</v>
      </c>
      <c r="N332" s="14">
        <v>0</v>
      </c>
      <c r="O332" s="15">
        <v>43.3</v>
      </c>
      <c r="P332" s="16"/>
    </row>
    <row r="333" spans="1:16" ht="15.75" customHeight="1">
      <c r="A333" s="1" t="s">
        <v>633</v>
      </c>
      <c r="B333" s="10">
        <v>166</v>
      </c>
      <c r="C333" s="10">
        <v>174</v>
      </c>
      <c r="D333" s="10">
        <v>8</v>
      </c>
      <c r="E333" s="11">
        <v>25.8</v>
      </c>
      <c r="F333" s="10">
        <v>131</v>
      </c>
      <c r="G333" s="10">
        <v>146</v>
      </c>
      <c r="H333" s="338">
        <v>15</v>
      </c>
      <c r="I333" s="97">
        <v>26.25</v>
      </c>
      <c r="J333" s="97"/>
      <c r="K333" s="177"/>
      <c r="L333" s="177"/>
      <c r="M333" s="495">
        <v>52.05</v>
      </c>
      <c r="N333" s="14">
        <v>0</v>
      </c>
      <c r="O333" s="15">
        <v>52.05</v>
      </c>
      <c r="P333" s="16"/>
    </row>
    <row r="334" spans="1:16" ht="15.75" customHeight="1">
      <c r="A334" s="64" t="s">
        <v>2611</v>
      </c>
      <c r="B334" s="10">
        <v>268</v>
      </c>
      <c r="C334" s="10">
        <v>282</v>
      </c>
      <c r="D334" s="10">
        <v>14</v>
      </c>
      <c r="E334" s="11">
        <v>45.15</v>
      </c>
      <c r="F334" s="10">
        <v>146</v>
      </c>
      <c r="G334" s="10">
        <v>154</v>
      </c>
      <c r="H334" s="338">
        <v>8</v>
      </c>
      <c r="I334" s="97">
        <v>14</v>
      </c>
      <c r="J334" s="67" t="s">
        <v>842</v>
      </c>
      <c r="K334" s="177">
        <v>9.675</v>
      </c>
      <c r="L334" s="177">
        <v>0</v>
      </c>
      <c r="M334" s="495">
        <v>68.825</v>
      </c>
      <c r="N334" s="14">
        <v>0</v>
      </c>
      <c r="O334" s="15">
        <v>68.825</v>
      </c>
      <c r="P334" s="16"/>
    </row>
    <row r="335" spans="1:16" ht="15.75" customHeight="1">
      <c r="A335" s="2" t="s">
        <v>1438</v>
      </c>
      <c r="B335" s="10">
        <v>246</v>
      </c>
      <c r="C335" s="10">
        <v>260</v>
      </c>
      <c r="D335" s="10">
        <v>14</v>
      </c>
      <c r="E335" s="11">
        <v>45.15</v>
      </c>
      <c r="F335" s="10">
        <v>245</v>
      </c>
      <c r="G335" s="10">
        <v>254</v>
      </c>
      <c r="H335" s="338">
        <v>9</v>
      </c>
      <c r="I335" s="97">
        <v>15.75</v>
      </c>
      <c r="J335" s="97"/>
      <c r="K335" s="177"/>
      <c r="L335" s="177"/>
      <c r="M335" s="495">
        <v>60.9</v>
      </c>
      <c r="N335" s="14">
        <v>0</v>
      </c>
      <c r="O335" s="15">
        <v>60.9</v>
      </c>
      <c r="P335" s="16"/>
    </row>
    <row r="336" spans="1:16" ht="15.75" customHeight="1">
      <c r="A336" s="2" t="s">
        <v>514</v>
      </c>
      <c r="B336" s="10">
        <v>306</v>
      </c>
      <c r="C336" s="10">
        <v>329</v>
      </c>
      <c r="D336" s="10">
        <v>23</v>
      </c>
      <c r="E336" s="11">
        <v>74.175</v>
      </c>
      <c r="F336" s="10">
        <v>180</v>
      </c>
      <c r="G336" s="10">
        <v>189</v>
      </c>
      <c r="H336" s="338">
        <v>9</v>
      </c>
      <c r="I336" s="97">
        <v>15.75</v>
      </c>
      <c r="J336" s="143" t="s">
        <v>1818</v>
      </c>
      <c r="K336" s="177">
        <v>4.975</v>
      </c>
      <c r="L336" s="177">
        <v>35.75</v>
      </c>
      <c r="M336" s="495">
        <v>94.9</v>
      </c>
      <c r="N336" s="14">
        <v>35.75</v>
      </c>
      <c r="O336" s="15">
        <v>130.65</v>
      </c>
      <c r="P336" s="16"/>
    </row>
    <row r="337" spans="1:16" ht="15.75" customHeight="1">
      <c r="A337" s="2" t="s">
        <v>515</v>
      </c>
      <c r="B337" s="10">
        <v>259</v>
      </c>
      <c r="C337" s="10">
        <v>270</v>
      </c>
      <c r="D337" s="10">
        <v>11</v>
      </c>
      <c r="E337" s="11">
        <v>35.475</v>
      </c>
      <c r="F337" s="10">
        <v>141</v>
      </c>
      <c r="G337" s="10">
        <v>149</v>
      </c>
      <c r="H337" s="338">
        <v>8</v>
      </c>
      <c r="I337" s="97">
        <v>14</v>
      </c>
      <c r="J337" s="97"/>
      <c r="K337" s="177"/>
      <c r="L337" s="177"/>
      <c r="M337" s="495">
        <v>49.475</v>
      </c>
      <c r="N337" s="14">
        <v>0</v>
      </c>
      <c r="O337" s="15">
        <v>49.475</v>
      </c>
      <c r="P337" s="16"/>
    </row>
    <row r="338" spans="1:16" ht="15.75" customHeight="1">
      <c r="A338" s="2" t="s">
        <v>516</v>
      </c>
      <c r="B338" s="10">
        <v>532</v>
      </c>
      <c r="C338" s="10">
        <v>547</v>
      </c>
      <c r="D338" s="10">
        <v>15</v>
      </c>
      <c r="E338" s="11">
        <v>48.375</v>
      </c>
      <c r="F338" s="10">
        <v>390</v>
      </c>
      <c r="G338" s="10">
        <v>404</v>
      </c>
      <c r="H338" s="338">
        <v>14</v>
      </c>
      <c r="I338" s="97">
        <v>24.5</v>
      </c>
      <c r="J338" s="97"/>
      <c r="K338" s="177"/>
      <c r="L338" s="177"/>
      <c r="M338" s="495">
        <v>72.875</v>
      </c>
      <c r="N338" s="14">
        <v>0</v>
      </c>
      <c r="O338" s="15">
        <v>72.875</v>
      </c>
      <c r="P338" s="16"/>
    </row>
    <row r="339" spans="1:16" ht="15.75" customHeight="1">
      <c r="A339" s="2" t="s">
        <v>2984</v>
      </c>
      <c r="B339" s="10">
        <v>329</v>
      </c>
      <c r="C339" s="10">
        <v>339</v>
      </c>
      <c r="D339" s="10">
        <v>10</v>
      </c>
      <c r="E339" s="11">
        <v>32.25</v>
      </c>
      <c r="F339" s="10">
        <v>192</v>
      </c>
      <c r="G339" s="10">
        <v>198</v>
      </c>
      <c r="H339" s="338">
        <v>6</v>
      </c>
      <c r="I339" s="97">
        <v>10.5</v>
      </c>
      <c r="J339" s="97"/>
      <c r="K339" s="177"/>
      <c r="L339" s="177"/>
      <c r="M339" s="495">
        <v>42.75</v>
      </c>
      <c r="N339" s="14">
        <v>0</v>
      </c>
      <c r="O339" s="15">
        <v>42.75</v>
      </c>
      <c r="P339" s="16"/>
    </row>
    <row r="340" spans="1:16" ht="15.75" customHeight="1">
      <c r="A340" s="2" t="s">
        <v>2146</v>
      </c>
      <c r="B340" s="10">
        <v>393</v>
      </c>
      <c r="C340" s="10">
        <v>412</v>
      </c>
      <c r="D340" s="10">
        <v>19</v>
      </c>
      <c r="E340" s="11">
        <v>61.275</v>
      </c>
      <c r="F340" s="10">
        <v>103</v>
      </c>
      <c r="G340" s="10">
        <v>110</v>
      </c>
      <c r="H340" s="338">
        <v>7</v>
      </c>
      <c r="I340" s="97">
        <v>12.25</v>
      </c>
      <c r="J340" s="97"/>
      <c r="K340" s="177"/>
      <c r="L340" s="177"/>
      <c r="M340" s="495">
        <v>73.525</v>
      </c>
      <c r="N340" s="14">
        <v>0</v>
      </c>
      <c r="O340" s="15">
        <v>73.525</v>
      </c>
      <c r="P340" s="16"/>
    </row>
    <row r="341" spans="1:16" ht="15.75" customHeight="1">
      <c r="A341" s="111" t="s">
        <v>2612</v>
      </c>
      <c r="B341" s="10">
        <v>638</v>
      </c>
      <c r="C341" s="10">
        <v>665</v>
      </c>
      <c r="D341" s="10">
        <v>27</v>
      </c>
      <c r="E341" s="11">
        <v>87.075</v>
      </c>
      <c r="F341" s="10">
        <v>288</v>
      </c>
      <c r="G341" s="10">
        <v>301</v>
      </c>
      <c r="H341" s="338">
        <v>13</v>
      </c>
      <c r="I341" s="97">
        <v>22.75</v>
      </c>
      <c r="J341" s="97"/>
      <c r="K341" s="177"/>
      <c r="L341" s="177"/>
      <c r="M341" s="495">
        <v>109.825</v>
      </c>
      <c r="N341" s="14">
        <v>0</v>
      </c>
      <c r="O341" s="15">
        <v>109.825</v>
      </c>
      <c r="P341" s="16"/>
    </row>
    <row r="342" spans="1:16" ht="15.75" customHeight="1">
      <c r="A342" s="111" t="s">
        <v>2027</v>
      </c>
      <c r="B342" s="3">
        <v>372</v>
      </c>
      <c r="C342" s="3">
        <v>383</v>
      </c>
      <c r="D342" s="3">
        <v>11</v>
      </c>
      <c r="E342" s="96">
        <v>35.475</v>
      </c>
      <c r="F342" s="3">
        <v>147</v>
      </c>
      <c r="G342" s="3">
        <v>155</v>
      </c>
      <c r="H342" s="116">
        <v>8</v>
      </c>
      <c r="I342" s="97">
        <v>14</v>
      </c>
      <c r="J342" s="97"/>
      <c r="K342" s="177"/>
      <c r="L342" s="177"/>
      <c r="M342" s="495">
        <v>49.475</v>
      </c>
      <c r="N342" s="14">
        <v>0</v>
      </c>
      <c r="O342" s="15">
        <v>49.475</v>
      </c>
      <c r="P342" s="16"/>
    </row>
    <row r="343" spans="1:16" ht="15.75" customHeight="1">
      <c r="A343" s="2" t="s">
        <v>802</v>
      </c>
      <c r="B343" s="10">
        <v>193</v>
      </c>
      <c r="C343" s="10">
        <v>206</v>
      </c>
      <c r="D343" s="10">
        <v>13</v>
      </c>
      <c r="E343" s="11">
        <v>41.925</v>
      </c>
      <c r="F343" s="10">
        <v>158</v>
      </c>
      <c r="G343" s="10">
        <v>165</v>
      </c>
      <c r="H343" s="338">
        <v>7</v>
      </c>
      <c r="I343" s="97">
        <v>12.25</v>
      </c>
      <c r="J343" s="97"/>
      <c r="K343" s="177"/>
      <c r="L343" s="177"/>
      <c r="M343" s="495">
        <v>54.175</v>
      </c>
      <c r="N343" s="14">
        <v>0</v>
      </c>
      <c r="O343" s="15">
        <v>54.175</v>
      </c>
      <c r="P343" s="16"/>
    </row>
    <row r="344" spans="1:16" ht="15.75" customHeight="1">
      <c r="A344" s="2" t="s">
        <v>802</v>
      </c>
      <c r="B344" s="10">
        <v>134</v>
      </c>
      <c r="C344" s="10">
        <v>149</v>
      </c>
      <c r="D344" s="10">
        <v>15</v>
      </c>
      <c r="E344" s="11">
        <v>48.375</v>
      </c>
      <c r="F344" s="10">
        <v>77</v>
      </c>
      <c r="G344" s="10">
        <v>77</v>
      </c>
      <c r="H344" s="338">
        <v>0</v>
      </c>
      <c r="I344" s="97">
        <v>0</v>
      </c>
      <c r="J344" s="97"/>
      <c r="K344" s="177"/>
      <c r="L344" s="177"/>
      <c r="M344" s="495">
        <v>48.375</v>
      </c>
      <c r="N344" s="14">
        <v>0</v>
      </c>
      <c r="O344" s="15">
        <v>48.375</v>
      </c>
      <c r="P344" s="16" t="s">
        <v>2569</v>
      </c>
    </row>
    <row r="345" spans="1:16" ht="15.75" customHeight="1">
      <c r="A345" s="1" t="s">
        <v>1807</v>
      </c>
      <c r="B345" s="10">
        <v>261</v>
      </c>
      <c r="C345" s="10">
        <v>278</v>
      </c>
      <c r="D345" s="10">
        <v>17</v>
      </c>
      <c r="E345" s="11">
        <v>54.825</v>
      </c>
      <c r="F345" s="10">
        <v>199</v>
      </c>
      <c r="G345" s="10">
        <v>209</v>
      </c>
      <c r="H345" s="338">
        <v>10</v>
      </c>
      <c r="I345" s="97">
        <v>17.5</v>
      </c>
      <c r="J345" s="385"/>
      <c r="K345" s="177"/>
      <c r="L345" s="177"/>
      <c r="M345" s="495">
        <v>72.325</v>
      </c>
      <c r="N345" s="14">
        <v>0</v>
      </c>
      <c r="O345" s="15">
        <v>72.325</v>
      </c>
      <c r="P345" s="16"/>
    </row>
    <row r="346" spans="1:16" ht="15.75" customHeight="1">
      <c r="A346" s="1" t="s">
        <v>1807</v>
      </c>
      <c r="B346" s="350">
        <v>153</v>
      </c>
      <c r="C346" s="350">
        <v>153</v>
      </c>
      <c r="D346" s="350">
        <v>0</v>
      </c>
      <c r="E346" s="351">
        <v>0</v>
      </c>
      <c r="F346" s="350">
        <v>366</v>
      </c>
      <c r="G346" s="350">
        <v>367</v>
      </c>
      <c r="H346" s="492">
        <v>1</v>
      </c>
      <c r="I346" s="97">
        <v>1.75</v>
      </c>
      <c r="J346" s="164" t="s">
        <v>1213</v>
      </c>
      <c r="K346" s="177">
        <v>58.875</v>
      </c>
      <c r="L346" s="177">
        <v>273.35</v>
      </c>
      <c r="M346" s="496">
        <v>60.625</v>
      </c>
      <c r="N346" s="309">
        <v>273.35</v>
      </c>
      <c r="O346" s="254">
        <v>333.975</v>
      </c>
      <c r="P346" s="16"/>
    </row>
    <row r="347" spans="1:16" ht="20.25">
      <c r="A347" s="355"/>
      <c r="B347" s="340"/>
      <c r="C347" s="340"/>
      <c r="D347" s="340"/>
      <c r="E347" s="341"/>
      <c r="F347" s="340"/>
      <c r="G347" s="340"/>
      <c r="H347" s="374" t="s">
        <v>1709</v>
      </c>
      <c r="I347" s="97"/>
      <c r="J347" s="97"/>
      <c r="K347" s="177"/>
      <c r="L347" s="177"/>
      <c r="M347" s="314"/>
      <c r="N347" s="314"/>
      <c r="O347" s="202"/>
      <c r="P347" s="16"/>
    </row>
    <row r="348" spans="1:16" ht="15.75" customHeight="1">
      <c r="A348" s="9" t="s">
        <v>1189</v>
      </c>
      <c r="B348" s="10">
        <v>67</v>
      </c>
      <c r="C348" s="10">
        <v>70</v>
      </c>
      <c r="D348" s="10">
        <v>3</v>
      </c>
      <c r="E348" s="11">
        <v>9.675</v>
      </c>
      <c r="F348" s="10">
        <v>412</v>
      </c>
      <c r="G348" s="10">
        <v>436</v>
      </c>
      <c r="H348" s="338">
        <v>24</v>
      </c>
      <c r="I348" s="97">
        <v>42</v>
      </c>
      <c r="J348" s="97"/>
      <c r="K348" s="177"/>
      <c r="L348" s="177"/>
      <c r="M348" s="494">
        <v>51.675</v>
      </c>
      <c r="N348" s="310">
        <v>0</v>
      </c>
      <c r="O348" s="145">
        <v>51.675</v>
      </c>
      <c r="P348" s="16"/>
    </row>
    <row r="349" spans="1:16" ht="15.75" customHeight="1">
      <c r="A349" s="2" t="s">
        <v>1106</v>
      </c>
      <c r="B349" s="10">
        <v>112</v>
      </c>
      <c r="C349" s="10">
        <v>116</v>
      </c>
      <c r="D349" s="10">
        <v>4</v>
      </c>
      <c r="E349" s="11">
        <v>12.9</v>
      </c>
      <c r="F349" s="10">
        <v>168</v>
      </c>
      <c r="G349" s="10">
        <v>175</v>
      </c>
      <c r="H349" s="338">
        <v>7</v>
      </c>
      <c r="I349" s="97">
        <v>12.25</v>
      </c>
      <c r="J349" s="97"/>
      <c r="K349" s="177"/>
      <c r="L349" s="177"/>
      <c r="M349" s="495">
        <v>25.15</v>
      </c>
      <c r="N349" s="14">
        <v>0</v>
      </c>
      <c r="O349" s="15">
        <v>25.15</v>
      </c>
      <c r="P349" s="16"/>
    </row>
    <row r="350" spans="1:16" ht="15.75" customHeight="1">
      <c r="A350" s="2" t="s">
        <v>1607</v>
      </c>
      <c r="B350" s="10">
        <v>374</v>
      </c>
      <c r="C350" s="10">
        <v>413</v>
      </c>
      <c r="D350" s="10">
        <v>39</v>
      </c>
      <c r="E350" s="11">
        <v>125.775</v>
      </c>
      <c r="F350" s="10">
        <v>181</v>
      </c>
      <c r="G350" s="10">
        <v>196</v>
      </c>
      <c r="H350" s="338">
        <v>15</v>
      </c>
      <c r="I350" s="97">
        <v>26.25</v>
      </c>
      <c r="J350" s="97"/>
      <c r="K350" s="177"/>
      <c r="L350" s="177"/>
      <c r="M350" s="495">
        <v>152.025</v>
      </c>
      <c r="N350" s="14">
        <v>0</v>
      </c>
      <c r="O350" s="15">
        <v>152.025</v>
      </c>
      <c r="P350" s="16"/>
    </row>
    <row r="351" spans="1:16" ht="15.75" customHeight="1">
      <c r="A351" s="2" t="s">
        <v>1608</v>
      </c>
      <c r="B351" s="10">
        <v>305</v>
      </c>
      <c r="C351" s="10">
        <v>324</v>
      </c>
      <c r="D351" s="10">
        <v>19</v>
      </c>
      <c r="E351" s="11">
        <v>61.275</v>
      </c>
      <c r="F351" s="10">
        <v>273</v>
      </c>
      <c r="G351" s="10">
        <v>280</v>
      </c>
      <c r="H351" s="338">
        <v>7</v>
      </c>
      <c r="I351" s="97">
        <v>12.25</v>
      </c>
      <c r="J351" s="97"/>
      <c r="K351" s="177"/>
      <c r="L351" s="177"/>
      <c r="M351" s="495">
        <v>73.525</v>
      </c>
      <c r="N351" s="14">
        <v>0</v>
      </c>
      <c r="O351" s="15">
        <v>73.525</v>
      </c>
      <c r="P351" s="16"/>
    </row>
    <row r="352" spans="1:16" ht="15.75" customHeight="1">
      <c r="A352" s="2" t="s">
        <v>1609</v>
      </c>
      <c r="B352" s="10">
        <v>485</v>
      </c>
      <c r="C352" s="10">
        <v>511</v>
      </c>
      <c r="D352" s="10">
        <v>26</v>
      </c>
      <c r="E352" s="11">
        <v>83.85</v>
      </c>
      <c r="F352" s="10">
        <v>175</v>
      </c>
      <c r="G352" s="10">
        <v>183</v>
      </c>
      <c r="H352" s="338">
        <v>8</v>
      </c>
      <c r="I352" s="97">
        <v>14</v>
      </c>
      <c r="J352" s="97"/>
      <c r="K352" s="177"/>
      <c r="L352" s="177"/>
      <c r="M352" s="495">
        <v>97.85</v>
      </c>
      <c r="N352" s="14">
        <v>0</v>
      </c>
      <c r="O352" s="15">
        <v>97.85</v>
      </c>
      <c r="P352" s="16"/>
    </row>
    <row r="353" spans="1:16" ht="15.75" customHeight="1">
      <c r="A353" s="2" t="s">
        <v>1822</v>
      </c>
      <c r="B353" s="10">
        <v>150</v>
      </c>
      <c r="C353" s="10">
        <v>161</v>
      </c>
      <c r="D353" s="10">
        <v>11</v>
      </c>
      <c r="E353" s="11">
        <v>35.475</v>
      </c>
      <c r="F353" s="10">
        <v>143</v>
      </c>
      <c r="G353" s="10">
        <v>151</v>
      </c>
      <c r="H353" s="338">
        <v>8</v>
      </c>
      <c r="I353" s="97">
        <v>14</v>
      </c>
      <c r="J353" s="97"/>
      <c r="K353" s="177"/>
      <c r="L353" s="177"/>
      <c r="M353" s="495">
        <v>49.475</v>
      </c>
      <c r="N353" s="14">
        <v>0</v>
      </c>
      <c r="O353" s="15">
        <v>49.475</v>
      </c>
      <c r="P353" s="16"/>
    </row>
    <row r="354" spans="1:16" ht="15.75" customHeight="1">
      <c r="A354" s="2" t="s">
        <v>1823</v>
      </c>
      <c r="B354" s="10">
        <v>305</v>
      </c>
      <c r="C354" s="10">
        <v>316</v>
      </c>
      <c r="D354" s="10">
        <v>11</v>
      </c>
      <c r="E354" s="11">
        <v>35.475</v>
      </c>
      <c r="F354" s="10">
        <v>52</v>
      </c>
      <c r="G354" s="10">
        <v>58</v>
      </c>
      <c r="H354" s="338">
        <v>6</v>
      </c>
      <c r="I354" s="97">
        <v>10.5</v>
      </c>
      <c r="J354" s="97"/>
      <c r="K354" s="177"/>
      <c r="L354" s="177"/>
      <c r="M354" s="495">
        <v>45.975</v>
      </c>
      <c r="N354" s="14">
        <v>0</v>
      </c>
      <c r="O354" s="15">
        <v>45.975</v>
      </c>
      <c r="P354" s="16"/>
    </row>
    <row r="355" spans="1:16" ht="15.75" customHeight="1">
      <c r="A355" s="2" t="s">
        <v>2977</v>
      </c>
      <c r="B355" s="10">
        <v>296</v>
      </c>
      <c r="C355" s="10">
        <v>310</v>
      </c>
      <c r="D355" s="10">
        <v>14</v>
      </c>
      <c r="E355" s="11">
        <v>45.15</v>
      </c>
      <c r="F355" s="10">
        <v>170</v>
      </c>
      <c r="G355" s="10">
        <v>178</v>
      </c>
      <c r="H355" s="338">
        <v>8</v>
      </c>
      <c r="I355" s="97">
        <v>14</v>
      </c>
      <c r="J355" s="97"/>
      <c r="K355" s="177"/>
      <c r="L355" s="177"/>
      <c r="M355" s="495">
        <v>59.15</v>
      </c>
      <c r="N355" s="14">
        <v>0</v>
      </c>
      <c r="O355" s="15">
        <v>59.15</v>
      </c>
      <c r="P355" s="16"/>
    </row>
    <row r="356" spans="1:16" ht="15.75" customHeight="1">
      <c r="A356" s="2" t="s">
        <v>2979</v>
      </c>
      <c r="B356" s="10">
        <v>56</v>
      </c>
      <c r="C356" s="10">
        <v>57</v>
      </c>
      <c r="D356" s="10">
        <v>1</v>
      </c>
      <c r="E356" s="11">
        <v>3.225</v>
      </c>
      <c r="F356" s="10">
        <v>231</v>
      </c>
      <c r="G356" s="10">
        <v>250</v>
      </c>
      <c r="H356" s="338">
        <v>19</v>
      </c>
      <c r="I356" s="97">
        <v>33.25</v>
      </c>
      <c r="J356" s="97"/>
      <c r="K356" s="177"/>
      <c r="L356" s="177"/>
      <c r="M356" s="495">
        <v>36.475</v>
      </c>
      <c r="N356" s="14">
        <v>0</v>
      </c>
      <c r="O356" s="15">
        <v>36.475</v>
      </c>
      <c r="P356" s="16"/>
    </row>
    <row r="357" spans="1:16" ht="15.75" customHeight="1">
      <c r="A357" s="2" t="s">
        <v>3062</v>
      </c>
      <c r="B357" s="10">
        <v>31</v>
      </c>
      <c r="C357" s="10">
        <v>42</v>
      </c>
      <c r="D357" s="10">
        <v>11</v>
      </c>
      <c r="E357" s="11">
        <v>35.475</v>
      </c>
      <c r="F357" s="10">
        <v>62</v>
      </c>
      <c r="G357" s="10">
        <v>70</v>
      </c>
      <c r="H357" s="338">
        <v>8</v>
      </c>
      <c r="I357" s="97">
        <v>14</v>
      </c>
      <c r="J357" s="97"/>
      <c r="K357" s="177"/>
      <c r="L357" s="177"/>
      <c r="M357" s="495">
        <v>49.475</v>
      </c>
      <c r="N357" s="14">
        <v>0</v>
      </c>
      <c r="O357" s="15">
        <v>49.475</v>
      </c>
      <c r="P357" s="16"/>
    </row>
    <row r="358" spans="1:16" ht="15.75" customHeight="1">
      <c r="A358" s="2" t="s">
        <v>165</v>
      </c>
      <c r="B358" s="10">
        <v>479</v>
      </c>
      <c r="C358" s="10">
        <v>512</v>
      </c>
      <c r="D358" s="10">
        <v>33</v>
      </c>
      <c r="E358" s="11">
        <v>106.425</v>
      </c>
      <c r="F358" s="10">
        <v>282</v>
      </c>
      <c r="G358" s="10">
        <v>296</v>
      </c>
      <c r="H358" s="338">
        <v>14</v>
      </c>
      <c r="I358" s="97">
        <v>24.5</v>
      </c>
      <c r="J358" s="67"/>
      <c r="K358" s="177"/>
      <c r="L358" s="177"/>
      <c r="M358" s="495">
        <v>130.925</v>
      </c>
      <c r="N358" s="14">
        <v>0</v>
      </c>
      <c r="O358" s="15">
        <v>130.925</v>
      </c>
      <c r="P358" s="16"/>
    </row>
    <row r="359" spans="1:16" ht="15.75" customHeight="1">
      <c r="A359" s="2" t="s">
        <v>3063</v>
      </c>
      <c r="B359" s="10">
        <v>136</v>
      </c>
      <c r="C359" s="10">
        <v>150</v>
      </c>
      <c r="D359" s="10">
        <v>14</v>
      </c>
      <c r="E359" s="11">
        <v>45.15</v>
      </c>
      <c r="F359" s="10">
        <v>89</v>
      </c>
      <c r="G359" s="10">
        <v>100</v>
      </c>
      <c r="H359" s="338">
        <v>11</v>
      </c>
      <c r="I359" s="97">
        <v>19.25</v>
      </c>
      <c r="J359" s="97"/>
      <c r="K359" s="177"/>
      <c r="L359" s="177"/>
      <c r="M359" s="495">
        <v>64.4</v>
      </c>
      <c r="N359" s="14">
        <v>0</v>
      </c>
      <c r="O359" s="15">
        <v>64.4</v>
      </c>
      <c r="P359" s="16"/>
    </row>
    <row r="360" spans="1:16" ht="15.75" customHeight="1">
      <c r="A360" s="2" t="s">
        <v>2606</v>
      </c>
      <c r="B360" s="10">
        <v>104</v>
      </c>
      <c r="C360" s="10">
        <v>120</v>
      </c>
      <c r="D360" s="10">
        <v>16</v>
      </c>
      <c r="E360" s="11">
        <v>51.6</v>
      </c>
      <c r="F360" s="10">
        <v>38</v>
      </c>
      <c r="G360" s="10">
        <v>46</v>
      </c>
      <c r="H360" s="338">
        <v>8</v>
      </c>
      <c r="I360" s="97">
        <v>14</v>
      </c>
      <c r="J360" s="67"/>
      <c r="K360" s="177"/>
      <c r="L360" s="177"/>
      <c r="M360" s="495">
        <v>65.6</v>
      </c>
      <c r="N360" s="14">
        <v>0</v>
      </c>
      <c r="O360" s="15">
        <v>65.6</v>
      </c>
      <c r="P360" s="16"/>
    </row>
    <row r="361" spans="1:16" ht="15.75" customHeight="1">
      <c r="A361" s="2" t="s">
        <v>525</v>
      </c>
      <c r="B361" s="10">
        <v>544</v>
      </c>
      <c r="C361" s="10">
        <v>578</v>
      </c>
      <c r="D361" s="10">
        <v>34</v>
      </c>
      <c r="E361" s="11">
        <v>109.65</v>
      </c>
      <c r="F361" s="10">
        <v>240</v>
      </c>
      <c r="G361" s="10">
        <v>252</v>
      </c>
      <c r="H361" s="338">
        <v>12</v>
      </c>
      <c r="I361" s="97">
        <v>21</v>
      </c>
      <c r="J361" s="27" t="s">
        <v>1779</v>
      </c>
      <c r="K361" s="177">
        <v>16.125</v>
      </c>
      <c r="L361" s="177">
        <v>0</v>
      </c>
      <c r="M361" s="495">
        <v>146.775</v>
      </c>
      <c r="N361" s="14">
        <v>0</v>
      </c>
      <c r="O361" s="15">
        <v>146.775</v>
      </c>
      <c r="P361" s="16"/>
    </row>
    <row r="362" spans="1:16" ht="15.75" customHeight="1">
      <c r="A362" s="2" t="s">
        <v>526</v>
      </c>
      <c r="B362" s="10">
        <v>349</v>
      </c>
      <c r="C362" s="10">
        <v>370</v>
      </c>
      <c r="D362" s="10">
        <v>21</v>
      </c>
      <c r="E362" s="11">
        <v>67.725</v>
      </c>
      <c r="F362" s="10">
        <v>526</v>
      </c>
      <c r="G362" s="10">
        <v>531</v>
      </c>
      <c r="H362" s="338">
        <v>5</v>
      </c>
      <c r="I362" s="97">
        <v>8.75</v>
      </c>
      <c r="J362" s="67"/>
      <c r="K362" s="177"/>
      <c r="L362" s="177"/>
      <c r="M362" s="495">
        <v>76.475</v>
      </c>
      <c r="N362" s="14">
        <v>0</v>
      </c>
      <c r="O362" s="15">
        <v>76.475</v>
      </c>
      <c r="P362" s="16"/>
    </row>
    <row r="363" spans="1:16" ht="15.75" customHeight="1">
      <c r="A363" s="2" t="s">
        <v>3313</v>
      </c>
      <c r="B363" s="10">
        <v>301</v>
      </c>
      <c r="C363" s="10">
        <v>312</v>
      </c>
      <c r="D363" s="10">
        <v>11</v>
      </c>
      <c r="E363" s="11">
        <v>35.475</v>
      </c>
      <c r="F363" s="10">
        <v>148</v>
      </c>
      <c r="G363" s="10">
        <v>154</v>
      </c>
      <c r="H363" s="338">
        <v>6</v>
      </c>
      <c r="I363" s="97">
        <v>10.5</v>
      </c>
      <c r="J363" s="137" t="s">
        <v>2383</v>
      </c>
      <c r="K363" s="177">
        <v>0</v>
      </c>
      <c r="L363" s="177">
        <v>0</v>
      </c>
      <c r="M363" s="495">
        <v>45.975</v>
      </c>
      <c r="N363" s="14">
        <v>0</v>
      </c>
      <c r="O363" s="15">
        <v>45.975</v>
      </c>
      <c r="P363" s="16"/>
    </row>
    <row r="364" spans="1:16" ht="15.75" customHeight="1">
      <c r="A364" s="2" t="s">
        <v>3314</v>
      </c>
      <c r="B364" s="10">
        <v>0</v>
      </c>
      <c r="C364" s="10">
        <v>0</v>
      </c>
      <c r="D364" s="10">
        <v>0</v>
      </c>
      <c r="E364" s="11">
        <v>0</v>
      </c>
      <c r="F364" s="10">
        <v>16</v>
      </c>
      <c r="G364" s="10">
        <v>16</v>
      </c>
      <c r="H364" s="338">
        <v>0</v>
      </c>
      <c r="I364" s="97">
        <v>0</v>
      </c>
      <c r="J364" s="97"/>
      <c r="K364" s="177"/>
      <c r="L364" s="177"/>
      <c r="M364" s="495">
        <v>0</v>
      </c>
      <c r="N364" s="14">
        <v>0</v>
      </c>
      <c r="O364" s="15">
        <v>0</v>
      </c>
      <c r="P364" s="16" t="s">
        <v>1997</v>
      </c>
    </row>
    <row r="365" spans="1:16" ht="15.75" customHeight="1">
      <c r="A365" s="2" t="s">
        <v>3315</v>
      </c>
      <c r="B365" s="10">
        <v>143</v>
      </c>
      <c r="C365" s="10">
        <v>152</v>
      </c>
      <c r="D365" s="10">
        <v>9</v>
      </c>
      <c r="E365" s="11">
        <v>29.025</v>
      </c>
      <c r="F365" s="10">
        <v>106</v>
      </c>
      <c r="G365" s="10">
        <v>112</v>
      </c>
      <c r="H365" s="338">
        <v>6</v>
      </c>
      <c r="I365" s="97">
        <v>10.5</v>
      </c>
      <c r="J365" s="97"/>
      <c r="K365" s="177"/>
      <c r="L365" s="177"/>
      <c r="M365" s="495">
        <v>39.525</v>
      </c>
      <c r="N365" s="14">
        <v>0</v>
      </c>
      <c r="O365" s="15">
        <v>39.525</v>
      </c>
      <c r="P365" s="16"/>
    </row>
    <row r="366" spans="1:16" ht="15.75" customHeight="1">
      <c r="A366" s="2" t="s">
        <v>762</v>
      </c>
      <c r="B366" s="10">
        <v>152</v>
      </c>
      <c r="C366" s="10">
        <v>152</v>
      </c>
      <c r="D366" s="10">
        <v>0</v>
      </c>
      <c r="E366" s="11">
        <v>0</v>
      </c>
      <c r="F366" s="10">
        <v>98</v>
      </c>
      <c r="G366" s="10">
        <v>98</v>
      </c>
      <c r="H366" s="338">
        <v>0</v>
      </c>
      <c r="I366" s="97">
        <v>0</v>
      </c>
      <c r="J366" s="97"/>
      <c r="K366" s="177"/>
      <c r="L366" s="177"/>
      <c r="M366" s="495">
        <v>0</v>
      </c>
      <c r="N366" s="14">
        <v>0</v>
      </c>
      <c r="O366" s="15">
        <v>0</v>
      </c>
      <c r="P366" s="16" t="s">
        <v>1997</v>
      </c>
    </row>
    <row r="367" spans="1:16" ht="15.75" customHeight="1">
      <c r="A367" s="2" t="s">
        <v>1188</v>
      </c>
      <c r="B367" s="10">
        <v>226</v>
      </c>
      <c r="C367" s="10">
        <v>240</v>
      </c>
      <c r="D367" s="10">
        <v>14</v>
      </c>
      <c r="E367" s="11">
        <v>45.15</v>
      </c>
      <c r="F367" s="10">
        <v>170</v>
      </c>
      <c r="G367" s="10">
        <v>182</v>
      </c>
      <c r="H367" s="338">
        <v>12</v>
      </c>
      <c r="I367" s="97">
        <v>21</v>
      </c>
      <c r="J367" s="137"/>
      <c r="K367" s="177"/>
      <c r="L367" s="177"/>
      <c r="M367" s="495">
        <v>66.15</v>
      </c>
      <c r="N367" s="14">
        <v>0</v>
      </c>
      <c r="O367" s="15">
        <v>66.15</v>
      </c>
      <c r="P367" s="16"/>
    </row>
    <row r="368" spans="1:16" ht="15.75" customHeight="1">
      <c r="A368" s="2" t="s">
        <v>1107</v>
      </c>
      <c r="B368" s="10">
        <v>385</v>
      </c>
      <c r="C368" s="10">
        <v>397</v>
      </c>
      <c r="D368" s="10">
        <v>12</v>
      </c>
      <c r="E368" s="11">
        <v>38.7</v>
      </c>
      <c r="F368" s="10">
        <v>171</v>
      </c>
      <c r="G368" s="10">
        <v>182</v>
      </c>
      <c r="H368" s="338">
        <v>11</v>
      </c>
      <c r="I368" s="97">
        <v>19.25</v>
      </c>
      <c r="J368" s="97"/>
      <c r="K368" s="177"/>
      <c r="L368" s="177"/>
      <c r="M368" s="495">
        <v>57.95</v>
      </c>
      <c r="N368" s="14">
        <v>0</v>
      </c>
      <c r="O368" s="15">
        <v>57.95</v>
      </c>
      <c r="P368" s="16"/>
    </row>
    <row r="369" spans="1:16" ht="15.75" customHeight="1">
      <c r="A369" s="2" t="s">
        <v>2554</v>
      </c>
      <c r="B369" s="10">
        <v>291</v>
      </c>
      <c r="C369" s="10">
        <v>314</v>
      </c>
      <c r="D369" s="10">
        <v>23</v>
      </c>
      <c r="E369" s="11">
        <v>74.175</v>
      </c>
      <c r="F369" s="10">
        <v>172</v>
      </c>
      <c r="G369" s="10">
        <v>182</v>
      </c>
      <c r="H369" s="338">
        <v>10</v>
      </c>
      <c r="I369" s="97">
        <v>17.5</v>
      </c>
      <c r="J369" s="97"/>
      <c r="K369" s="177"/>
      <c r="L369" s="177"/>
      <c r="M369" s="495">
        <v>91.675</v>
      </c>
      <c r="N369" s="14">
        <v>0</v>
      </c>
      <c r="O369" s="15">
        <v>91.675</v>
      </c>
      <c r="P369" s="16"/>
    </row>
    <row r="370" spans="1:16" ht="15.75" customHeight="1">
      <c r="A370" s="2" t="s">
        <v>643</v>
      </c>
      <c r="B370" s="10">
        <v>459</v>
      </c>
      <c r="C370" s="10">
        <v>481</v>
      </c>
      <c r="D370" s="10">
        <v>22</v>
      </c>
      <c r="E370" s="11">
        <v>70.95</v>
      </c>
      <c r="F370" s="10">
        <v>178</v>
      </c>
      <c r="G370" s="10">
        <v>187</v>
      </c>
      <c r="H370" s="338">
        <v>9</v>
      </c>
      <c r="I370" s="97">
        <v>15.75</v>
      </c>
      <c r="J370" s="97"/>
      <c r="K370" s="177"/>
      <c r="L370" s="177"/>
      <c r="M370" s="495">
        <v>86.7</v>
      </c>
      <c r="N370" s="14">
        <v>0</v>
      </c>
      <c r="O370" s="15">
        <v>86.7</v>
      </c>
      <c r="P370" s="16"/>
    </row>
    <row r="371" spans="1:16" ht="27.75" customHeight="1">
      <c r="A371" s="2" t="s">
        <v>1750</v>
      </c>
      <c r="B371" s="10">
        <v>251</v>
      </c>
      <c r="C371" s="10">
        <v>258</v>
      </c>
      <c r="D371" s="10">
        <v>7</v>
      </c>
      <c r="E371" s="11">
        <v>22.575</v>
      </c>
      <c r="F371" s="10">
        <v>175</v>
      </c>
      <c r="G371" s="10">
        <v>181</v>
      </c>
      <c r="H371" s="338">
        <v>6</v>
      </c>
      <c r="I371" s="97">
        <v>10.5</v>
      </c>
      <c r="J371" s="139" t="s">
        <v>183</v>
      </c>
      <c r="K371" s="177">
        <v>45.15</v>
      </c>
      <c r="L371" s="177">
        <v>0</v>
      </c>
      <c r="M371" s="495">
        <v>78.225</v>
      </c>
      <c r="N371" s="14">
        <v>0</v>
      </c>
      <c r="O371" s="15">
        <v>78.225</v>
      </c>
      <c r="P371" s="16"/>
    </row>
    <row r="372" spans="1:16" ht="15.75" customHeight="1">
      <c r="A372" s="2" t="s">
        <v>2609</v>
      </c>
      <c r="B372" s="10">
        <v>484</v>
      </c>
      <c r="C372" s="10">
        <v>509</v>
      </c>
      <c r="D372" s="10">
        <v>25</v>
      </c>
      <c r="E372" s="11">
        <v>80.625</v>
      </c>
      <c r="F372" s="10">
        <v>245</v>
      </c>
      <c r="G372" s="10">
        <v>261</v>
      </c>
      <c r="H372" s="338">
        <v>16</v>
      </c>
      <c r="I372" s="97">
        <v>28</v>
      </c>
      <c r="J372" s="97"/>
      <c r="K372" s="177"/>
      <c r="L372" s="177"/>
      <c r="M372" s="495">
        <v>108.625</v>
      </c>
      <c r="N372" s="14">
        <v>0</v>
      </c>
      <c r="O372" s="15">
        <v>108.625</v>
      </c>
      <c r="P372" s="16"/>
    </row>
    <row r="373" spans="1:16" ht="15.75" customHeight="1">
      <c r="A373" s="2" t="s">
        <v>2610</v>
      </c>
      <c r="B373" s="10">
        <v>376</v>
      </c>
      <c r="C373" s="10">
        <v>386</v>
      </c>
      <c r="D373" s="10">
        <v>10</v>
      </c>
      <c r="E373" s="11">
        <v>32.25</v>
      </c>
      <c r="F373" s="10">
        <v>157</v>
      </c>
      <c r="G373" s="10">
        <v>165</v>
      </c>
      <c r="H373" s="338">
        <v>8</v>
      </c>
      <c r="I373" s="97">
        <v>14</v>
      </c>
      <c r="J373" s="137" t="s">
        <v>3132</v>
      </c>
      <c r="K373" s="177">
        <v>0</v>
      </c>
      <c r="L373" s="177">
        <v>0</v>
      </c>
      <c r="M373" s="495">
        <v>46.25</v>
      </c>
      <c r="N373" s="14">
        <v>0</v>
      </c>
      <c r="O373" s="15">
        <v>46.25</v>
      </c>
      <c r="P373" s="16"/>
    </row>
    <row r="374" spans="1:16" ht="15.75" customHeight="1">
      <c r="A374" s="2" t="s">
        <v>1728</v>
      </c>
      <c r="B374" s="10">
        <v>206</v>
      </c>
      <c r="C374" s="10">
        <v>220</v>
      </c>
      <c r="D374" s="10">
        <v>14</v>
      </c>
      <c r="E374" s="11">
        <v>45.15</v>
      </c>
      <c r="F374" s="10">
        <v>185</v>
      </c>
      <c r="G374" s="10">
        <v>192</v>
      </c>
      <c r="H374" s="338">
        <v>7</v>
      </c>
      <c r="I374" s="97">
        <v>12.25</v>
      </c>
      <c r="J374" s="97"/>
      <c r="K374" s="177"/>
      <c r="L374" s="177"/>
      <c r="M374" s="495">
        <v>57.4</v>
      </c>
      <c r="N374" s="14">
        <v>0</v>
      </c>
      <c r="O374" s="15">
        <v>57.4</v>
      </c>
      <c r="P374" s="16"/>
    </row>
    <row r="375" spans="1:16" ht="15.75" customHeight="1">
      <c r="A375" s="2" t="s">
        <v>2812</v>
      </c>
      <c r="B375" s="10">
        <v>340</v>
      </c>
      <c r="C375" s="10">
        <v>353</v>
      </c>
      <c r="D375" s="10">
        <v>13</v>
      </c>
      <c r="E375" s="11">
        <v>41.925</v>
      </c>
      <c r="F375" s="10">
        <v>133</v>
      </c>
      <c r="G375" s="10">
        <v>141</v>
      </c>
      <c r="H375" s="338">
        <v>8</v>
      </c>
      <c r="I375" s="97">
        <v>14</v>
      </c>
      <c r="J375" s="97"/>
      <c r="K375" s="177"/>
      <c r="L375" s="177"/>
      <c r="M375" s="495">
        <v>55.925</v>
      </c>
      <c r="N375" s="14">
        <v>0</v>
      </c>
      <c r="O375" s="15">
        <v>55.925</v>
      </c>
      <c r="P375" s="16"/>
    </row>
    <row r="376" spans="1:16" ht="15.75" customHeight="1">
      <c r="A376" s="2" t="s">
        <v>2978</v>
      </c>
      <c r="B376" s="10">
        <v>168</v>
      </c>
      <c r="C376" s="10">
        <v>178</v>
      </c>
      <c r="D376" s="10">
        <v>10</v>
      </c>
      <c r="E376" s="11">
        <v>32.25</v>
      </c>
      <c r="F376" s="10">
        <v>201</v>
      </c>
      <c r="G376" s="10">
        <v>209</v>
      </c>
      <c r="H376" s="338">
        <v>8</v>
      </c>
      <c r="I376" s="97">
        <v>14</v>
      </c>
      <c r="J376" s="12" t="s">
        <v>283</v>
      </c>
      <c r="K376" s="177">
        <v>26.075</v>
      </c>
      <c r="L376" s="177">
        <v>0</v>
      </c>
      <c r="M376" s="495">
        <v>72.325</v>
      </c>
      <c r="N376" s="14">
        <v>0</v>
      </c>
      <c r="O376" s="15">
        <v>72.325</v>
      </c>
      <c r="P376" s="16"/>
    </row>
    <row r="377" spans="1:16" ht="15.75" customHeight="1">
      <c r="A377" s="2" t="s">
        <v>2042</v>
      </c>
      <c r="B377" s="10">
        <v>121</v>
      </c>
      <c r="C377" s="10">
        <v>127</v>
      </c>
      <c r="D377" s="10">
        <v>6</v>
      </c>
      <c r="E377" s="11">
        <v>19.35</v>
      </c>
      <c r="F377" s="10">
        <v>53</v>
      </c>
      <c r="G377" s="10">
        <v>58</v>
      </c>
      <c r="H377" s="338">
        <v>5</v>
      </c>
      <c r="I377" s="97">
        <v>8.75</v>
      </c>
      <c r="J377" s="97"/>
      <c r="K377" s="177"/>
      <c r="L377" s="177"/>
      <c r="M377" s="495">
        <v>28.1</v>
      </c>
      <c r="N377" s="14">
        <v>0</v>
      </c>
      <c r="O377" s="15">
        <v>28.1</v>
      </c>
      <c r="P377" s="16"/>
    </row>
    <row r="378" spans="1:16" ht="15.75" customHeight="1">
      <c r="A378" s="2" t="s">
        <v>1952</v>
      </c>
      <c r="B378" s="10">
        <v>236</v>
      </c>
      <c r="C378" s="10">
        <v>240</v>
      </c>
      <c r="D378" s="10">
        <v>4</v>
      </c>
      <c r="E378" s="11">
        <v>12.9</v>
      </c>
      <c r="F378" s="10">
        <v>228</v>
      </c>
      <c r="G378" s="10">
        <v>230</v>
      </c>
      <c r="H378" s="338">
        <v>2</v>
      </c>
      <c r="I378" s="97">
        <v>3.5</v>
      </c>
      <c r="J378" s="97"/>
      <c r="K378" s="177"/>
      <c r="L378" s="177"/>
      <c r="M378" s="495">
        <v>16.4</v>
      </c>
      <c r="N378" s="14">
        <v>0</v>
      </c>
      <c r="O378" s="15">
        <v>16.4</v>
      </c>
      <c r="P378" s="16"/>
    </row>
    <row r="379" spans="1:16" ht="15.75" customHeight="1">
      <c r="A379" s="2" t="s">
        <v>2797</v>
      </c>
      <c r="B379" s="10">
        <v>199</v>
      </c>
      <c r="C379" s="10">
        <v>207</v>
      </c>
      <c r="D379" s="10">
        <v>8</v>
      </c>
      <c r="E379" s="11">
        <v>25.8</v>
      </c>
      <c r="F379" s="10">
        <v>171</v>
      </c>
      <c r="G379" s="10">
        <v>179</v>
      </c>
      <c r="H379" s="338">
        <v>8</v>
      </c>
      <c r="I379" s="97">
        <v>14</v>
      </c>
      <c r="J379" s="67" t="s">
        <v>2683</v>
      </c>
      <c r="K379" s="177">
        <v>58.05</v>
      </c>
      <c r="L379" s="177">
        <v>95.7</v>
      </c>
      <c r="M379" s="495">
        <v>97.85</v>
      </c>
      <c r="N379" s="14">
        <v>95.7</v>
      </c>
      <c r="O379" s="15">
        <v>193.55</v>
      </c>
      <c r="P379" s="16"/>
    </row>
    <row r="380" spans="1:16" ht="15.75" customHeight="1">
      <c r="A380" s="2" t="s">
        <v>764</v>
      </c>
      <c r="B380" s="10">
        <v>196</v>
      </c>
      <c r="C380" s="10">
        <v>208</v>
      </c>
      <c r="D380" s="10">
        <v>12</v>
      </c>
      <c r="E380" s="11">
        <v>38.7</v>
      </c>
      <c r="F380" s="10">
        <v>125</v>
      </c>
      <c r="G380" s="10">
        <v>132</v>
      </c>
      <c r="H380" s="338">
        <v>7</v>
      </c>
      <c r="I380" s="97">
        <v>12.25</v>
      </c>
      <c r="J380" s="385"/>
      <c r="K380" s="177"/>
      <c r="L380" s="177"/>
      <c r="M380" s="495">
        <v>50.95</v>
      </c>
      <c r="N380" s="14">
        <v>0</v>
      </c>
      <c r="O380" s="15">
        <v>50.95</v>
      </c>
      <c r="P380" s="16"/>
    </row>
    <row r="381" spans="1:16" ht="15.75" customHeight="1">
      <c r="A381" s="2" t="s">
        <v>2937</v>
      </c>
      <c r="B381" s="10">
        <v>297</v>
      </c>
      <c r="C381" s="10">
        <v>299</v>
      </c>
      <c r="D381" s="10">
        <v>2</v>
      </c>
      <c r="E381" s="11">
        <v>6.45</v>
      </c>
      <c r="F381" s="10">
        <v>199</v>
      </c>
      <c r="G381" s="10">
        <v>201</v>
      </c>
      <c r="H381" s="338">
        <v>2</v>
      </c>
      <c r="I381" s="97">
        <v>3.5</v>
      </c>
      <c r="J381" s="137" t="s">
        <v>2682</v>
      </c>
      <c r="K381" s="177">
        <v>17.875</v>
      </c>
      <c r="L381" s="177">
        <v>84.7</v>
      </c>
      <c r="M381" s="495">
        <v>27.825</v>
      </c>
      <c r="N381" s="14">
        <v>84.7</v>
      </c>
      <c r="O381" s="15">
        <v>112.525</v>
      </c>
      <c r="P381" s="16"/>
    </row>
    <row r="382" spans="1:16" ht="15.75" customHeight="1">
      <c r="A382" s="2" t="s">
        <v>3068</v>
      </c>
      <c r="B382" s="3">
        <v>88</v>
      </c>
      <c r="C382" s="3">
        <v>88</v>
      </c>
      <c r="D382" s="3">
        <v>0</v>
      </c>
      <c r="E382" s="96">
        <v>0</v>
      </c>
      <c r="F382" s="3">
        <v>137</v>
      </c>
      <c r="G382" s="3">
        <v>139</v>
      </c>
      <c r="H382" s="116">
        <v>2</v>
      </c>
      <c r="I382" s="97">
        <v>3.5</v>
      </c>
      <c r="J382" s="97"/>
      <c r="K382" s="177"/>
      <c r="L382" s="177"/>
      <c r="M382" s="495">
        <v>3.5</v>
      </c>
      <c r="N382" s="14">
        <v>0</v>
      </c>
      <c r="O382" s="15">
        <v>3.5</v>
      </c>
      <c r="P382" s="16"/>
    </row>
    <row r="383" spans="1:16" ht="15.75" customHeight="1">
      <c r="A383" s="2" t="s">
        <v>3068</v>
      </c>
      <c r="B383" s="10">
        <v>134</v>
      </c>
      <c r="C383" s="10">
        <v>134</v>
      </c>
      <c r="D383" s="10">
        <v>0</v>
      </c>
      <c r="E383" s="11">
        <v>0</v>
      </c>
      <c r="F383" s="10">
        <v>544</v>
      </c>
      <c r="G383" s="10">
        <v>544</v>
      </c>
      <c r="H383" s="338">
        <v>0</v>
      </c>
      <c r="I383" s="97">
        <v>0</v>
      </c>
      <c r="J383" s="97"/>
      <c r="K383" s="177"/>
      <c r="L383" s="177"/>
      <c r="M383" s="495">
        <v>0</v>
      </c>
      <c r="N383" s="14">
        <v>0</v>
      </c>
      <c r="O383" s="15">
        <v>0</v>
      </c>
      <c r="P383" s="16" t="s">
        <v>2569</v>
      </c>
    </row>
    <row r="384" spans="1:16" ht="15.75" customHeight="1">
      <c r="A384" s="2" t="s">
        <v>3069</v>
      </c>
      <c r="B384" s="10">
        <v>307</v>
      </c>
      <c r="C384" s="10">
        <v>321</v>
      </c>
      <c r="D384" s="10">
        <v>14</v>
      </c>
      <c r="E384" s="11">
        <v>45.15</v>
      </c>
      <c r="F384" s="397">
        <v>258</v>
      </c>
      <c r="G384" s="397">
        <v>266</v>
      </c>
      <c r="H384" s="338">
        <v>8</v>
      </c>
      <c r="I384" s="97">
        <v>14</v>
      </c>
      <c r="J384" s="97"/>
      <c r="K384" s="177"/>
      <c r="L384" s="177"/>
      <c r="M384" s="495">
        <v>59.15</v>
      </c>
      <c r="N384" s="14">
        <v>0</v>
      </c>
      <c r="O384" s="15">
        <v>59.15</v>
      </c>
      <c r="P384" s="16"/>
    </row>
    <row r="385" spans="1:16" ht="15.75" customHeight="1">
      <c r="A385" s="353" t="s">
        <v>3069</v>
      </c>
      <c r="B385" s="350">
        <v>169</v>
      </c>
      <c r="C385" s="350">
        <v>169</v>
      </c>
      <c r="D385" s="350">
        <v>0</v>
      </c>
      <c r="E385" s="351">
        <v>0</v>
      </c>
      <c r="F385" s="350">
        <v>131</v>
      </c>
      <c r="G385" s="350">
        <v>142</v>
      </c>
      <c r="H385" s="492">
        <v>11</v>
      </c>
      <c r="I385" s="97">
        <v>19.25</v>
      </c>
      <c r="J385" s="97"/>
      <c r="K385" s="177"/>
      <c r="L385" s="177"/>
      <c r="M385" s="496">
        <v>19.25</v>
      </c>
      <c r="N385" s="309">
        <v>0</v>
      </c>
      <c r="O385" s="254">
        <v>19.25</v>
      </c>
      <c r="P385" s="16" t="s">
        <v>2569</v>
      </c>
    </row>
    <row r="386" spans="1:16" ht="20.25" customHeight="1">
      <c r="A386" s="363"/>
      <c r="B386" s="364"/>
      <c r="C386" s="364"/>
      <c r="D386" s="364"/>
      <c r="E386" s="365"/>
      <c r="F386" s="364"/>
      <c r="G386" s="364"/>
      <c r="H386" s="374" t="s">
        <v>1710</v>
      </c>
      <c r="I386" s="498"/>
      <c r="J386" s="498"/>
      <c r="K386" s="499"/>
      <c r="L386" s="499"/>
      <c r="M386" s="368"/>
      <c r="N386" s="368"/>
      <c r="O386" s="369"/>
      <c r="P386" s="457"/>
    </row>
    <row r="387" spans="1:16" ht="15.75" customHeight="1">
      <c r="A387" s="9" t="s">
        <v>120</v>
      </c>
      <c r="B387" s="10">
        <v>224</v>
      </c>
      <c r="C387" s="10">
        <v>243</v>
      </c>
      <c r="D387" s="10">
        <v>19</v>
      </c>
      <c r="E387" s="11">
        <v>61.275</v>
      </c>
      <c r="F387" s="10">
        <v>142</v>
      </c>
      <c r="G387" s="10">
        <v>152</v>
      </c>
      <c r="H387" s="338">
        <v>10</v>
      </c>
      <c r="I387" s="97">
        <v>17.5</v>
      </c>
      <c r="J387" s="67"/>
      <c r="K387" s="177"/>
      <c r="L387" s="177"/>
      <c r="M387" s="494">
        <v>78.775</v>
      </c>
      <c r="N387" s="310">
        <v>0</v>
      </c>
      <c r="O387" s="145">
        <v>78.775</v>
      </c>
      <c r="P387" s="16"/>
    </row>
    <row r="388" spans="1:16" ht="15.75" customHeight="1">
      <c r="A388" s="2" t="s">
        <v>2466</v>
      </c>
      <c r="B388" s="10">
        <v>397</v>
      </c>
      <c r="C388" s="10">
        <v>432</v>
      </c>
      <c r="D388" s="10">
        <v>35</v>
      </c>
      <c r="E388" s="11">
        <v>112.875</v>
      </c>
      <c r="F388" s="10">
        <v>465</v>
      </c>
      <c r="G388" s="10">
        <v>491</v>
      </c>
      <c r="H388" s="338">
        <v>26</v>
      </c>
      <c r="I388" s="97">
        <v>45.5</v>
      </c>
      <c r="J388" s="97"/>
      <c r="K388" s="177"/>
      <c r="L388" s="177"/>
      <c r="M388" s="495">
        <v>158.375</v>
      </c>
      <c r="N388" s="14">
        <v>0</v>
      </c>
      <c r="O388" s="15">
        <v>158.375</v>
      </c>
      <c r="P388" s="16"/>
    </row>
    <row r="389" spans="1:16" ht="15.75" customHeight="1">
      <c r="A389" s="2" t="s">
        <v>2469</v>
      </c>
      <c r="B389" s="10">
        <v>312</v>
      </c>
      <c r="C389" s="10">
        <v>329</v>
      </c>
      <c r="D389" s="10">
        <v>17</v>
      </c>
      <c r="E389" s="11">
        <v>54.825</v>
      </c>
      <c r="F389" s="10">
        <v>144</v>
      </c>
      <c r="G389" s="10">
        <v>153</v>
      </c>
      <c r="H389" s="338">
        <v>9</v>
      </c>
      <c r="I389" s="97">
        <v>15.75</v>
      </c>
      <c r="J389" s="97"/>
      <c r="K389" s="177"/>
      <c r="L389" s="177"/>
      <c r="M389" s="495">
        <v>70.575</v>
      </c>
      <c r="N389" s="14">
        <v>0</v>
      </c>
      <c r="O389" s="15">
        <v>70.575</v>
      </c>
      <c r="P389" s="16"/>
    </row>
    <row r="390" spans="1:16" ht="15.75" customHeight="1">
      <c r="A390" s="2" t="s">
        <v>2470</v>
      </c>
      <c r="B390" s="10">
        <v>83</v>
      </c>
      <c r="C390" s="10">
        <v>87</v>
      </c>
      <c r="D390" s="10">
        <v>4</v>
      </c>
      <c r="E390" s="11">
        <v>12.9</v>
      </c>
      <c r="F390" s="10">
        <v>69</v>
      </c>
      <c r="G390" s="10">
        <v>69</v>
      </c>
      <c r="H390" s="338">
        <v>0</v>
      </c>
      <c r="I390" s="97">
        <v>0</v>
      </c>
      <c r="J390" s="97"/>
      <c r="K390" s="177"/>
      <c r="L390" s="177"/>
      <c r="M390" s="495">
        <v>12.9</v>
      </c>
      <c r="N390" s="14">
        <v>0</v>
      </c>
      <c r="O390" s="15">
        <v>12.9</v>
      </c>
      <c r="P390" s="16" t="s">
        <v>32</v>
      </c>
    </row>
    <row r="391" spans="1:16" ht="15.75" customHeight="1">
      <c r="A391" s="2" t="s">
        <v>2762</v>
      </c>
      <c r="B391" s="10">
        <v>235</v>
      </c>
      <c r="C391" s="10">
        <v>244</v>
      </c>
      <c r="D391" s="10">
        <v>9</v>
      </c>
      <c r="E391" s="11">
        <v>29.025</v>
      </c>
      <c r="F391" s="10">
        <v>110</v>
      </c>
      <c r="G391" s="10">
        <v>114</v>
      </c>
      <c r="H391" s="338">
        <v>4</v>
      </c>
      <c r="I391" s="97">
        <v>7</v>
      </c>
      <c r="J391" s="97"/>
      <c r="K391" s="177"/>
      <c r="L391" s="177"/>
      <c r="M391" s="495">
        <v>36.025</v>
      </c>
      <c r="N391" s="14">
        <v>0</v>
      </c>
      <c r="O391" s="15">
        <v>36.025</v>
      </c>
      <c r="P391" s="16"/>
    </row>
    <row r="392" spans="1:16" ht="15.75" customHeight="1">
      <c r="A392" s="2" t="s">
        <v>2763</v>
      </c>
      <c r="B392" s="10">
        <v>567</v>
      </c>
      <c r="C392" s="10">
        <v>582</v>
      </c>
      <c r="D392" s="10">
        <v>15</v>
      </c>
      <c r="E392" s="11">
        <v>48.375</v>
      </c>
      <c r="F392" s="10">
        <v>103</v>
      </c>
      <c r="G392" s="10">
        <v>106</v>
      </c>
      <c r="H392" s="338">
        <v>3</v>
      </c>
      <c r="I392" s="97">
        <v>5.25</v>
      </c>
      <c r="J392" s="97"/>
      <c r="K392" s="177"/>
      <c r="L392" s="177"/>
      <c r="M392" s="495">
        <v>53.625</v>
      </c>
      <c r="N392" s="14">
        <v>0</v>
      </c>
      <c r="O392" s="15">
        <v>53.625</v>
      </c>
      <c r="P392" s="16"/>
    </row>
    <row r="393" spans="1:16" ht="15.75" customHeight="1">
      <c r="A393" s="6" t="s">
        <v>819</v>
      </c>
      <c r="B393" s="10">
        <v>256</v>
      </c>
      <c r="C393" s="10">
        <v>270</v>
      </c>
      <c r="D393" s="10">
        <v>14</v>
      </c>
      <c r="E393" s="11">
        <v>45.15</v>
      </c>
      <c r="F393" s="10">
        <v>119</v>
      </c>
      <c r="G393" s="10">
        <v>123</v>
      </c>
      <c r="H393" s="338">
        <v>4</v>
      </c>
      <c r="I393" s="97">
        <v>7</v>
      </c>
      <c r="J393" s="97"/>
      <c r="K393" s="177"/>
      <c r="L393" s="177"/>
      <c r="M393" s="495">
        <v>52.15</v>
      </c>
      <c r="N393" s="14">
        <v>0</v>
      </c>
      <c r="O393" s="15">
        <v>52.15</v>
      </c>
      <c r="P393" s="16"/>
    </row>
    <row r="394" spans="1:16" ht="15.75" customHeight="1">
      <c r="A394" s="2" t="s">
        <v>2624</v>
      </c>
      <c r="B394" s="10">
        <v>313</v>
      </c>
      <c r="C394" s="10">
        <v>321</v>
      </c>
      <c r="D394" s="10">
        <v>8</v>
      </c>
      <c r="E394" s="11">
        <v>25.8</v>
      </c>
      <c r="F394" s="10">
        <v>194</v>
      </c>
      <c r="G394" s="10">
        <v>199</v>
      </c>
      <c r="H394" s="338">
        <v>5</v>
      </c>
      <c r="I394" s="97">
        <v>8.75</v>
      </c>
      <c r="J394" s="97"/>
      <c r="K394" s="177"/>
      <c r="L394" s="177"/>
      <c r="M394" s="495">
        <v>34.55</v>
      </c>
      <c r="N394" s="14">
        <v>0</v>
      </c>
      <c r="O394" s="15">
        <v>34.55</v>
      </c>
      <c r="P394" s="16"/>
    </row>
    <row r="395" spans="1:16" ht="15.75" customHeight="1">
      <c r="A395" s="2" t="s">
        <v>2625</v>
      </c>
      <c r="B395" s="10">
        <v>0</v>
      </c>
      <c r="C395" s="10">
        <v>4</v>
      </c>
      <c r="D395" s="10">
        <v>4</v>
      </c>
      <c r="E395" s="11">
        <v>12.9</v>
      </c>
      <c r="F395" s="10">
        <v>149</v>
      </c>
      <c r="G395" s="10">
        <v>156</v>
      </c>
      <c r="H395" s="338">
        <v>7</v>
      </c>
      <c r="I395" s="97">
        <v>12.25</v>
      </c>
      <c r="J395" s="97"/>
      <c r="K395" s="177"/>
      <c r="L395" s="177"/>
      <c r="M395" s="495">
        <v>25.15</v>
      </c>
      <c r="N395" s="14">
        <v>0</v>
      </c>
      <c r="O395" s="15">
        <v>25.15</v>
      </c>
      <c r="P395" s="16"/>
    </row>
    <row r="396" spans="1:16" ht="15.75" customHeight="1">
      <c r="A396" s="2" t="s">
        <v>2632</v>
      </c>
      <c r="B396" s="10">
        <v>199</v>
      </c>
      <c r="C396" s="10">
        <v>205</v>
      </c>
      <c r="D396" s="10">
        <v>6</v>
      </c>
      <c r="E396" s="11">
        <v>19.35</v>
      </c>
      <c r="F396" s="10">
        <v>274</v>
      </c>
      <c r="G396" s="10">
        <v>286</v>
      </c>
      <c r="H396" s="338">
        <v>12</v>
      </c>
      <c r="I396" s="97">
        <v>21</v>
      </c>
      <c r="J396" s="97"/>
      <c r="K396" s="177"/>
      <c r="L396" s="177"/>
      <c r="M396" s="495">
        <v>40.35</v>
      </c>
      <c r="N396" s="14">
        <v>0</v>
      </c>
      <c r="O396" s="15">
        <v>40.35</v>
      </c>
      <c r="P396" s="16"/>
    </row>
    <row r="397" spans="1:16" ht="29.25" customHeight="1">
      <c r="A397" s="2" t="s">
        <v>2633</v>
      </c>
      <c r="B397" s="10">
        <v>312</v>
      </c>
      <c r="C397" s="10">
        <v>324</v>
      </c>
      <c r="D397" s="10">
        <v>12</v>
      </c>
      <c r="E397" s="11">
        <v>38.7</v>
      </c>
      <c r="F397" s="10">
        <v>194</v>
      </c>
      <c r="G397" s="10">
        <v>203</v>
      </c>
      <c r="H397" s="338">
        <v>9</v>
      </c>
      <c r="I397" s="97">
        <v>15.75</v>
      </c>
      <c r="J397" s="139" t="s">
        <v>1969</v>
      </c>
      <c r="K397" s="177">
        <v>9.95</v>
      </c>
      <c r="L397" s="177">
        <v>0</v>
      </c>
      <c r="M397" s="495">
        <v>64.4</v>
      </c>
      <c r="N397" s="14">
        <v>0</v>
      </c>
      <c r="O397" s="15">
        <v>64.4</v>
      </c>
      <c r="P397" s="16"/>
    </row>
    <row r="398" spans="1:16" ht="15.75" customHeight="1">
      <c r="A398" s="2" t="s">
        <v>2634</v>
      </c>
      <c r="B398" s="10">
        <v>330</v>
      </c>
      <c r="C398" s="10">
        <v>343</v>
      </c>
      <c r="D398" s="10">
        <v>13</v>
      </c>
      <c r="E398" s="11">
        <v>41.925</v>
      </c>
      <c r="F398" s="10">
        <v>242</v>
      </c>
      <c r="G398" s="10">
        <v>248</v>
      </c>
      <c r="H398" s="338">
        <v>6</v>
      </c>
      <c r="I398" s="97">
        <v>10.5</v>
      </c>
      <c r="J398" s="137"/>
      <c r="K398" s="177"/>
      <c r="L398" s="177"/>
      <c r="M398" s="495">
        <v>52.425</v>
      </c>
      <c r="N398" s="14">
        <v>0</v>
      </c>
      <c r="O398" s="15">
        <v>52.425</v>
      </c>
      <c r="P398" s="16"/>
    </row>
    <row r="399" spans="1:16" ht="15.75" customHeight="1">
      <c r="A399" s="2" t="s">
        <v>2635</v>
      </c>
      <c r="B399" s="10">
        <v>318</v>
      </c>
      <c r="C399" s="10">
        <v>335</v>
      </c>
      <c r="D399" s="10">
        <v>17</v>
      </c>
      <c r="E399" s="11">
        <v>54.825</v>
      </c>
      <c r="F399" s="10">
        <v>143</v>
      </c>
      <c r="G399" s="10">
        <v>149</v>
      </c>
      <c r="H399" s="338">
        <v>6</v>
      </c>
      <c r="I399" s="97">
        <v>10.5</v>
      </c>
      <c r="J399" s="97"/>
      <c r="K399" s="177"/>
      <c r="L399" s="177"/>
      <c r="M399" s="495">
        <v>65.325</v>
      </c>
      <c r="N399" s="14">
        <v>0</v>
      </c>
      <c r="O399" s="15">
        <v>65.325</v>
      </c>
      <c r="P399" s="16"/>
    </row>
    <row r="400" spans="1:16" ht="15.75" customHeight="1">
      <c r="A400" s="2" t="s">
        <v>629</v>
      </c>
      <c r="B400" s="10">
        <v>181</v>
      </c>
      <c r="C400" s="10">
        <v>190</v>
      </c>
      <c r="D400" s="10">
        <v>9</v>
      </c>
      <c r="E400" s="11">
        <v>29.025</v>
      </c>
      <c r="F400" s="10">
        <v>42</v>
      </c>
      <c r="G400" s="10">
        <v>42</v>
      </c>
      <c r="H400" s="338">
        <v>0</v>
      </c>
      <c r="I400" s="97">
        <v>0</v>
      </c>
      <c r="J400" s="97"/>
      <c r="K400" s="177"/>
      <c r="L400" s="177"/>
      <c r="M400" s="495">
        <v>29.025</v>
      </c>
      <c r="N400" s="14">
        <v>0</v>
      </c>
      <c r="O400" s="15">
        <v>29.025</v>
      </c>
      <c r="P400" s="16" t="s">
        <v>2570</v>
      </c>
    </row>
    <row r="401" spans="1:16" ht="15.75" customHeight="1">
      <c r="A401" s="2" t="s">
        <v>2899</v>
      </c>
      <c r="B401" s="10">
        <v>419</v>
      </c>
      <c r="C401" s="10">
        <v>435</v>
      </c>
      <c r="D401" s="10">
        <v>16</v>
      </c>
      <c r="E401" s="11">
        <v>51.6</v>
      </c>
      <c r="F401" s="10">
        <v>271</v>
      </c>
      <c r="G401" s="10">
        <v>277</v>
      </c>
      <c r="H401" s="338">
        <v>6</v>
      </c>
      <c r="I401" s="97">
        <v>10.5</v>
      </c>
      <c r="J401" s="97"/>
      <c r="K401" s="177"/>
      <c r="L401" s="177"/>
      <c r="M401" s="495">
        <v>62.1</v>
      </c>
      <c r="N401" s="14">
        <v>0</v>
      </c>
      <c r="O401" s="15">
        <v>62.1</v>
      </c>
      <c r="P401" s="16"/>
    </row>
    <row r="402" spans="1:16" ht="15.75" customHeight="1">
      <c r="A402" s="2" t="s">
        <v>2900</v>
      </c>
      <c r="B402" s="10">
        <v>481</v>
      </c>
      <c r="C402" s="10">
        <v>498</v>
      </c>
      <c r="D402" s="10">
        <v>17</v>
      </c>
      <c r="E402" s="11">
        <v>54.825</v>
      </c>
      <c r="F402" s="10">
        <v>272</v>
      </c>
      <c r="G402" s="10">
        <v>285</v>
      </c>
      <c r="H402" s="338">
        <v>13</v>
      </c>
      <c r="I402" s="97">
        <v>22.75</v>
      </c>
      <c r="J402" s="97"/>
      <c r="K402" s="177"/>
      <c r="L402" s="177"/>
      <c r="M402" s="495">
        <v>77.575</v>
      </c>
      <c r="N402" s="14">
        <v>0</v>
      </c>
      <c r="O402" s="15">
        <v>77.575</v>
      </c>
      <c r="P402" s="16"/>
    </row>
    <row r="403" spans="1:16" ht="15.75" customHeight="1">
      <c r="A403" s="2" t="s">
        <v>2901</v>
      </c>
      <c r="B403" s="10">
        <v>11</v>
      </c>
      <c r="C403" s="10">
        <v>11</v>
      </c>
      <c r="D403" s="10">
        <v>0</v>
      </c>
      <c r="E403" s="11">
        <v>0</v>
      </c>
      <c r="F403" s="10">
        <v>11</v>
      </c>
      <c r="G403" s="10">
        <v>11</v>
      </c>
      <c r="H403" s="338">
        <v>0</v>
      </c>
      <c r="I403" s="97">
        <v>0</v>
      </c>
      <c r="J403" s="97"/>
      <c r="K403" s="177"/>
      <c r="L403" s="177"/>
      <c r="M403" s="495">
        <v>0</v>
      </c>
      <c r="N403" s="14">
        <v>0</v>
      </c>
      <c r="O403" s="15">
        <v>0</v>
      </c>
      <c r="P403" s="16" t="s">
        <v>1997</v>
      </c>
    </row>
    <row r="404" spans="1:16" ht="15.75" customHeight="1">
      <c r="A404" s="2" t="s">
        <v>2902</v>
      </c>
      <c r="B404" s="10">
        <v>194</v>
      </c>
      <c r="C404" s="10">
        <v>200</v>
      </c>
      <c r="D404" s="10">
        <v>6</v>
      </c>
      <c r="E404" s="11">
        <v>19.35</v>
      </c>
      <c r="F404" s="10">
        <v>157</v>
      </c>
      <c r="G404" s="10">
        <v>164</v>
      </c>
      <c r="H404" s="338">
        <v>7</v>
      </c>
      <c r="I404" s="97">
        <v>12.25</v>
      </c>
      <c r="J404" s="137" t="s">
        <v>114</v>
      </c>
      <c r="K404" s="177">
        <v>17.875</v>
      </c>
      <c r="L404" s="177">
        <v>0</v>
      </c>
      <c r="M404" s="495">
        <v>49.475</v>
      </c>
      <c r="N404" s="14">
        <v>0</v>
      </c>
      <c r="O404" s="15">
        <v>49.475</v>
      </c>
      <c r="P404" s="16"/>
    </row>
    <row r="405" spans="1:16" ht="15.75" customHeight="1">
      <c r="A405" s="2" t="s">
        <v>118</v>
      </c>
      <c r="B405" s="10">
        <v>307</v>
      </c>
      <c r="C405" s="10">
        <v>324</v>
      </c>
      <c r="D405" s="10">
        <v>17</v>
      </c>
      <c r="E405" s="11">
        <v>54.825</v>
      </c>
      <c r="F405" s="10">
        <v>145</v>
      </c>
      <c r="G405" s="10">
        <v>152</v>
      </c>
      <c r="H405" s="338">
        <v>7</v>
      </c>
      <c r="I405" s="97">
        <v>12.25</v>
      </c>
      <c r="J405" s="97"/>
      <c r="K405" s="177"/>
      <c r="L405" s="177"/>
      <c r="M405" s="495">
        <v>67.075</v>
      </c>
      <c r="N405" s="14">
        <v>0</v>
      </c>
      <c r="O405" s="15">
        <v>67.075</v>
      </c>
      <c r="P405" s="16"/>
    </row>
    <row r="406" spans="1:16" ht="15.75" customHeight="1">
      <c r="A406" s="2" t="s">
        <v>119</v>
      </c>
      <c r="B406" s="10">
        <v>280</v>
      </c>
      <c r="C406" s="10">
        <v>284</v>
      </c>
      <c r="D406" s="10">
        <v>4</v>
      </c>
      <c r="E406" s="11">
        <v>12.9</v>
      </c>
      <c r="F406" s="10">
        <v>165</v>
      </c>
      <c r="G406" s="10">
        <v>169</v>
      </c>
      <c r="H406" s="338">
        <v>4</v>
      </c>
      <c r="I406" s="97">
        <v>7</v>
      </c>
      <c r="J406" s="97"/>
      <c r="K406" s="177"/>
      <c r="L406" s="177"/>
      <c r="M406" s="495">
        <v>19.9</v>
      </c>
      <c r="N406" s="14">
        <v>0</v>
      </c>
      <c r="O406" s="15">
        <v>19.9</v>
      </c>
      <c r="P406" s="16"/>
    </row>
    <row r="407" spans="1:16" ht="15.75" customHeight="1">
      <c r="A407" s="2" t="s">
        <v>2467</v>
      </c>
      <c r="B407" s="10">
        <v>475</v>
      </c>
      <c r="C407" s="10">
        <v>499</v>
      </c>
      <c r="D407" s="10">
        <v>24</v>
      </c>
      <c r="E407" s="11">
        <v>77.4</v>
      </c>
      <c r="F407" s="10">
        <v>280</v>
      </c>
      <c r="G407" s="10">
        <v>293</v>
      </c>
      <c r="H407" s="338">
        <v>13</v>
      </c>
      <c r="I407" s="97">
        <v>22.75</v>
      </c>
      <c r="J407" s="97"/>
      <c r="K407" s="177"/>
      <c r="L407" s="177"/>
      <c r="M407" s="495">
        <v>100.15</v>
      </c>
      <c r="N407" s="14">
        <v>0</v>
      </c>
      <c r="O407" s="15">
        <v>100.15</v>
      </c>
      <c r="P407" s="16"/>
    </row>
    <row r="408" spans="1:16" ht="15.75" customHeight="1">
      <c r="A408" s="2" t="s">
        <v>2467</v>
      </c>
      <c r="B408" s="10">
        <v>238</v>
      </c>
      <c r="C408" s="10">
        <v>255</v>
      </c>
      <c r="D408" s="10">
        <v>17</v>
      </c>
      <c r="E408" s="11">
        <v>54.825</v>
      </c>
      <c r="F408" s="10">
        <v>133</v>
      </c>
      <c r="G408" s="10">
        <v>147</v>
      </c>
      <c r="H408" s="338">
        <v>14</v>
      </c>
      <c r="I408" s="97">
        <v>24.5</v>
      </c>
      <c r="J408" s="97"/>
      <c r="K408" s="177"/>
      <c r="L408" s="177"/>
      <c r="M408" s="495">
        <v>79.325</v>
      </c>
      <c r="N408" s="14">
        <v>0</v>
      </c>
      <c r="O408" s="15">
        <v>79.325</v>
      </c>
      <c r="P408" s="16"/>
    </row>
    <row r="409" spans="1:16" ht="15.75" customHeight="1">
      <c r="A409" s="2" t="s">
        <v>2468</v>
      </c>
      <c r="B409" s="10">
        <v>247</v>
      </c>
      <c r="C409" s="10">
        <v>265</v>
      </c>
      <c r="D409" s="10">
        <v>18</v>
      </c>
      <c r="E409" s="11">
        <v>58.05</v>
      </c>
      <c r="F409" s="10">
        <v>200</v>
      </c>
      <c r="G409" s="10">
        <v>211</v>
      </c>
      <c r="H409" s="338">
        <v>11</v>
      </c>
      <c r="I409" s="97">
        <v>19.25</v>
      </c>
      <c r="J409" s="148" t="s">
        <v>1683</v>
      </c>
      <c r="K409" s="177">
        <v>77.025</v>
      </c>
      <c r="L409" s="177">
        <v>325.05</v>
      </c>
      <c r="M409" s="495">
        <v>154.325</v>
      </c>
      <c r="N409" s="14">
        <v>325.05</v>
      </c>
      <c r="O409" s="15">
        <v>479.375</v>
      </c>
      <c r="P409" s="16"/>
    </row>
    <row r="410" spans="1:16" ht="15.75" customHeight="1">
      <c r="A410" s="2" t="s">
        <v>2468</v>
      </c>
      <c r="B410" s="10">
        <v>119</v>
      </c>
      <c r="C410" s="10">
        <v>122</v>
      </c>
      <c r="D410" s="10">
        <v>3</v>
      </c>
      <c r="E410" s="11">
        <v>9.675</v>
      </c>
      <c r="F410" s="10">
        <v>50</v>
      </c>
      <c r="G410" s="10">
        <v>54</v>
      </c>
      <c r="H410" s="338">
        <v>4</v>
      </c>
      <c r="I410" s="97">
        <v>7</v>
      </c>
      <c r="J410" s="97"/>
      <c r="K410" s="177"/>
      <c r="L410" s="177"/>
      <c r="M410" s="495">
        <v>16.675</v>
      </c>
      <c r="N410" s="14">
        <v>0</v>
      </c>
      <c r="O410" s="15">
        <v>16.675</v>
      </c>
      <c r="P410" s="16"/>
    </row>
    <row r="411" spans="1:16" ht="15.75" customHeight="1">
      <c r="A411" s="2" t="s">
        <v>3002</v>
      </c>
      <c r="B411" s="10">
        <v>178</v>
      </c>
      <c r="C411" s="10">
        <v>187</v>
      </c>
      <c r="D411" s="10">
        <v>9</v>
      </c>
      <c r="E411" s="11">
        <v>29.025</v>
      </c>
      <c r="F411" s="10">
        <v>112</v>
      </c>
      <c r="G411" s="10">
        <v>117</v>
      </c>
      <c r="H411" s="338">
        <v>5</v>
      </c>
      <c r="I411" s="97">
        <v>8.75</v>
      </c>
      <c r="J411" s="97"/>
      <c r="K411" s="177"/>
      <c r="L411" s="177"/>
      <c r="M411" s="495">
        <v>37.775</v>
      </c>
      <c r="N411" s="14">
        <v>0</v>
      </c>
      <c r="O411" s="15">
        <v>37.775</v>
      </c>
      <c r="P411" s="16"/>
    </row>
    <row r="412" spans="1:16" ht="15.75" customHeight="1">
      <c r="A412" s="2" t="s">
        <v>763</v>
      </c>
      <c r="B412" s="10">
        <v>219</v>
      </c>
      <c r="C412" s="10">
        <v>229</v>
      </c>
      <c r="D412" s="10">
        <v>10</v>
      </c>
      <c r="E412" s="11">
        <v>32.25</v>
      </c>
      <c r="F412" s="10">
        <v>170</v>
      </c>
      <c r="G412" s="10">
        <v>175</v>
      </c>
      <c r="H412" s="338">
        <v>5</v>
      </c>
      <c r="I412" s="97">
        <v>8.75</v>
      </c>
      <c r="J412" s="97"/>
      <c r="K412" s="177"/>
      <c r="L412" s="177"/>
      <c r="M412" s="495">
        <v>41</v>
      </c>
      <c r="N412" s="14">
        <v>0</v>
      </c>
      <c r="O412" s="15">
        <v>41</v>
      </c>
      <c r="P412" s="16"/>
    </row>
    <row r="413" spans="1:16" ht="15.75" customHeight="1">
      <c r="A413" s="2" t="s">
        <v>938</v>
      </c>
      <c r="B413" s="10">
        <v>435</v>
      </c>
      <c r="C413" s="10">
        <v>465</v>
      </c>
      <c r="D413" s="10">
        <v>30</v>
      </c>
      <c r="E413" s="11">
        <v>96.75</v>
      </c>
      <c r="F413" s="10">
        <v>132</v>
      </c>
      <c r="G413" s="10">
        <v>140</v>
      </c>
      <c r="H413" s="338">
        <v>8</v>
      </c>
      <c r="I413" s="97">
        <v>14</v>
      </c>
      <c r="J413" s="97"/>
      <c r="K413" s="177"/>
      <c r="L413" s="177"/>
      <c r="M413" s="495">
        <v>110.75</v>
      </c>
      <c r="N413" s="14">
        <v>0</v>
      </c>
      <c r="O413" s="15">
        <v>110.75</v>
      </c>
      <c r="P413" s="16"/>
    </row>
    <row r="414" spans="1:16" ht="15.75" customHeight="1">
      <c r="A414" s="2" t="s">
        <v>1838</v>
      </c>
      <c r="B414" s="10">
        <v>370</v>
      </c>
      <c r="C414" s="10">
        <v>390</v>
      </c>
      <c r="D414" s="10">
        <v>20</v>
      </c>
      <c r="E414" s="11">
        <v>64.5</v>
      </c>
      <c r="F414" s="10">
        <v>252</v>
      </c>
      <c r="G414" s="10">
        <v>260</v>
      </c>
      <c r="H414" s="338">
        <v>8</v>
      </c>
      <c r="I414" s="97">
        <v>14</v>
      </c>
      <c r="J414" s="97"/>
      <c r="K414" s="177"/>
      <c r="L414" s="177"/>
      <c r="M414" s="495">
        <v>78.5</v>
      </c>
      <c r="N414" s="14">
        <v>0</v>
      </c>
      <c r="O414" s="15">
        <v>78.5</v>
      </c>
      <c r="P414" s="16"/>
    </row>
    <row r="415" spans="1:16" ht="15.75" customHeight="1">
      <c r="A415" s="2" t="s">
        <v>1839</v>
      </c>
      <c r="B415" s="10">
        <v>33</v>
      </c>
      <c r="C415" s="10">
        <v>34</v>
      </c>
      <c r="D415" s="10">
        <v>1</v>
      </c>
      <c r="E415" s="11">
        <v>3.225</v>
      </c>
      <c r="F415" s="10">
        <v>67</v>
      </c>
      <c r="G415" s="10">
        <v>67</v>
      </c>
      <c r="H415" s="338">
        <v>0</v>
      </c>
      <c r="I415" s="97">
        <v>0</v>
      </c>
      <c r="J415" s="97"/>
      <c r="K415" s="177"/>
      <c r="L415" s="177"/>
      <c r="M415" s="495">
        <v>3.225</v>
      </c>
      <c r="N415" s="14">
        <v>0</v>
      </c>
      <c r="O415" s="15">
        <v>3.225</v>
      </c>
      <c r="P415" s="16" t="s">
        <v>1010</v>
      </c>
    </row>
    <row r="416" spans="1:16" ht="15.75" customHeight="1">
      <c r="A416" s="2" t="s">
        <v>1840</v>
      </c>
      <c r="B416" s="10">
        <v>100</v>
      </c>
      <c r="C416" s="10">
        <v>100</v>
      </c>
      <c r="D416" s="10">
        <v>0</v>
      </c>
      <c r="E416" s="11">
        <v>0</v>
      </c>
      <c r="F416" s="10">
        <v>33</v>
      </c>
      <c r="G416" s="10">
        <v>33</v>
      </c>
      <c r="H416" s="338">
        <v>0</v>
      </c>
      <c r="I416" s="97">
        <v>0</v>
      </c>
      <c r="J416" s="97"/>
      <c r="K416" s="177"/>
      <c r="L416" s="177"/>
      <c r="M416" s="495">
        <v>0</v>
      </c>
      <c r="N416" s="14">
        <v>0</v>
      </c>
      <c r="O416" s="15">
        <v>0</v>
      </c>
      <c r="P416" s="16" t="s">
        <v>2920</v>
      </c>
    </row>
    <row r="417" spans="1:16" ht="15.75" customHeight="1">
      <c r="A417" s="2" t="s">
        <v>1841</v>
      </c>
      <c r="B417" s="10">
        <v>240</v>
      </c>
      <c r="C417" s="10">
        <v>247</v>
      </c>
      <c r="D417" s="10">
        <v>7</v>
      </c>
      <c r="E417" s="11">
        <v>22.575</v>
      </c>
      <c r="F417" s="10">
        <v>180</v>
      </c>
      <c r="G417" s="10">
        <v>186</v>
      </c>
      <c r="H417" s="338">
        <v>6</v>
      </c>
      <c r="I417" s="97">
        <v>10.5</v>
      </c>
      <c r="J417" s="67" t="s">
        <v>446</v>
      </c>
      <c r="K417" s="177">
        <v>16.125</v>
      </c>
      <c r="L417" s="177">
        <v>61.05</v>
      </c>
      <c r="M417" s="495">
        <v>49.2</v>
      </c>
      <c r="N417" s="14">
        <v>61.05</v>
      </c>
      <c r="O417" s="15">
        <v>110.25</v>
      </c>
      <c r="P417" s="16"/>
    </row>
    <row r="418" spans="1:16" ht="15.75" customHeight="1">
      <c r="A418" s="2" t="s">
        <v>425</v>
      </c>
      <c r="B418" s="10">
        <v>286</v>
      </c>
      <c r="C418" s="10">
        <v>298</v>
      </c>
      <c r="D418" s="10">
        <v>12</v>
      </c>
      <c r="E418" s="11">
        <v>38.7</v>
      </c>
      <c r="F418" s="10">
        <v>210</v>
      </c>
      <c r="G418" s="10">
        <v>222</v>
      </c>
      <c r="H418" s="338">
        <v>12</v>
      </c>
      <c r="I418" s="97">
        <v>21</v>
      </c>
      <c r="J418" s="97"/>
      <c r="K418" s="177"/>
      <c r="L418" s="177"/>
      <c r="M418" s="495">
        <v>59.7</v>
      </c>
      <c r="N418" s="14">
        <v>0</v>
      </c>
      <c r="O418" s="15">
        <v>59.7</v>
      </c>
      <c r="P418" s="16"/>
    </row>
    <row r="419" spans="1:16" ht="15.75" customHeight="1">
      <c r="A419" s="2" t="s">
        <v>426</v>
      </c>
      <c r="B419" s="10">
        <v>171</v>
      </c>
      <c r="C419" s="10">
        <v>181</v>
      </c>
      <c r="D419" s="10">
        <v>10</v>
      </c>
      <c r="E419" s="11">
        <v>32.25</v>
      </c>
      <c r="F419" s="10">
        <v>184</v>
      </c>
      <c r="G419" s="10">
        <v>199</v>
      </c>
      <c r="H419" s="338">
        <v>15</v>
      </c>
      <c r="I419" s="97">
        <v>26.25</v>
      </c>
      <c r="J419" s="137" t="s">
        <v>2148</v>
      </c>
      <c r="K419" s="177">
        <v>9.675</v>
      </c>
      <c r="L419" s="177">
        <v>125.95</v>
      </c>
      <c r="M419" s="495">
        <v>68.175</v>
      </c>
      <c r="N419" s="14">
        <v>125.95</v>
      </c>
      <c r="O419" s="15">
        <v>194.125</v>
      </c>
      <c r="P419" s="16"/>
    </row>
    <row r="420" spans="1:16" ht="15.75" customHeight="1">
      <c r="A420" s="2" t="s">
        <v>2939</v>
      </c>
      <c r="B420" s="10">
        <v>193</v>
      </c>
      <c r="C420" s="10">
        <v>202</v>
      </c>
      <c r="D420" s="10">
        <v>9</v>
      </c>
      <c r="E420" s="11">
        <v>29.025</v>
      </c>
      <c r="F420" s="10">
        <v>131</v>
      </c>
      <c r="G420" s="10">
        <v>135</v>
      </c>
      <c r="H420" s="338">
        <v>4</v>
      </c>
      <c r="I420" s="97">
        <v>7</v>
      </c>
      <c r="J420" s="97"/>
      <c r="K420" s="177"/>
      <c r="L420" s="177"/>
      <c r="M420" s="495">
        <v>36.025</v>
      </c>
      <c r="N420" s="14">
        <v>0</v>
      </c>
      <c r="O420" s="15">
        <v>36.025</v>
      </c>
      <c r="P420" s="16"/>
    </row>
    <row r="421" spans="1:16" ht="15.75" customHeight="1">
      <c r="A421" s="2" t="s">
        <v>2671</v>
      </c>
      <c r="B421" s="10">
        <v>312</v>
      </c>
      <c r="C421" s="10">
        <v>329</v>
      </c>
      <c r="D421" s="10">
        <v>17</v>
      </c>
      <c r="E421" s="11">
        <v>54.825</v>
      </c>
      <c r="F421" s="10">
        <v>233</v>
      </c>
      <c r="G421" s="10">
        <v>245</v>
      </c>
      <c r="H421" s="338">
        <v>12</v>
      </c>
      <c r="I421" s="97">
        <v>21</v>
      </c>
      <c r="J421" s="97"/>
      <c r="K421" s="177"/>
      <c r="L421" s="177"/>
      <c r="M421" s="495">
        <v>75.825</v>
      </c>
      <c r="N421" s="14">
        <v>0</v>
      </c>
      <c r="O421" s="15">
        <v>75.825</v>
      </c>
      <c r="P421" s="16"/>
    </row>
    <row r="422" spans="1:16" ht="15.75" customHeight="1">
      <c r="A422" s="2" t="s">
        <v>2672</v>
      </c>
      <c r="B422" s="10">
        <v>155</v>
      </c>
      <c r="C422" s="10">
        <v>164</v>
      </c>
      <c r="D422" s="10">
        <v>9</v>
      </c>
      <c r="E422" s="11">
        <v>29.025</v>
      </c>
      <c r="F422" s="10">
        <v>120</v>
      </c>
      <c r="G422" s="10">
        <v>126</v>
      </c>
      <c r="H422" s="338">
        <v>6</v>
      </c>
      <c r="I422" s="97">
        <v>10.5</v>
      </c>
      <c r="J422" s="97"/>
      <c r="K422" s="177"/>
      <c r="L422" s="177"/>
      <c r="M422" s="495">
        <v>39.525</v>
      </c>
      <c r="N422" s="14">
        <v>0</v>
      </c>
      <c r="O422" s="15">
        <v>39.525</v>
      </c>
      <c r="P422" s="16"/>
    </row>
    <row r="423" spans="1:16" ht="15.75" customHeight="1">
      <c r="A423" s="2" t="s">
        <v>2673</v>
      </c>
      <c r="B423" s="10">
        <v>349</v>
      </c>
      <c r="C423" s="10">
        <v>366</v>
      </c>
      <c r="D423" s="10">
        <v>17</v>
      </c>
      <c r="E423" s="11">
        <v>54.825</v>
      </c>
      <c r="F423" s="10">
        <v>297</v>
      </c>
      <c r="G423" s="10">
        <v>311</v>
      </c>
      <c r="H423" s="338">
        <v>14</v>
      </c>
      <c r="I423" s="97">
        <v>24.5</v>
      </c>
      <c r="J423" s="97"/>
      <c r="K423" s="177"/>
      <c r="L423" s="177"/>
      <c r="M423" s="495">
        <v>79.325</v>
      </c>
      <c r="N423" s="14">
        <v>0</v>
      </c>
      <c r="O423" s="15">
        <v>79.325</v>
      </c>
      <c r="P423" s="16"/>
    </row>
    <row r="424" spans="1:16" ht="15.75" customHeight="1">
      <c r="A424" s="2" t="s">
        <v>2500</v>
      </c>
      <c r="B424" s="10">
        <v>112</v>
      </c>
      <c r="C424" s="10">
        <v>119</v>
      </c>
      <c r="D424" s="10">
        <v>7</v>
      </c>
      <c r="E424" s="11">
        <v>22.575</v>
      </c>
      <c r="F424" s="10">
        <v>88</v>
      </c>
      <c r="G424" s="10">
        <v>92</v>
      </c>
      <c r="H424" s="338">
        <v>4</v>
      </c>
      <c r="I424" s="97">
        <v>7</v>
      </c>
      <c r="J424" s="97"/>
      <c r="K424" s="177"/>
      <c r="L424" s="177"/>
      <c r="M424" s="495">
        <v>29.575</v>
      </c>
      <c r="N424" s="14">
        <v>0</v>
      </c>
      <c r="O424" s="15">
        <v>29.575</v>
      </c>
      <c r="P424" s="16"/>
    </row>
    <row r="425" spans="1:16" ht="15.75" customHeight="1">
      <c r="A425" s="2" t="s">
        <v>2501</v>
      </c>
      <c r="B425" s="10">
        <v>404</v>
      </c>
      <c r="C425" s="10">
        <v>429</v>
      </c>
      <c r="D425" s="10">
        <v>25</v>
      </c>
      <c r="E425" s="11">
        <v>80.625</v>
      </c>
      <c r="F425" s="10">
        <v>269</v>
      </c>
      <c r="G425" s="10">
        <v>276</v>
      </c>
      <c r="H425" s="338">
        <v>7</v>
      </c>
      <c r="I425" s="97">
        <v>12.25</v>
      </c>
      <c r="J425" s="97"/>
      <c r="K425" s="177"/>
      <c r="L425" s="177"/>
      <c r="M425" s="495">
        <v>92.875</v>
      </c>
      <c r="N425" s="14">
        <v>0</v>
      </c>
      <c r="O425" s="15">
        <v>92.875</v>
      </c>
      <c r="P425" s="16"/>
    </row>
    <row r="426" spans="1:16" ht="15.75" customHeight="1">
      <c r="A426" s="2" t="s">
        <v>2502</v>
      </c>
      <c r="B426" s="10">
        <v>179</v>
      </c>
      <c r="C426" s="10">
        <v>190</v>
      </c>
      <c r="D426" s="10">
        <v>11</v>
      </c>
      <c r="E426" s="11">
        <v>35.475</v>
      </c>
      <c r="F426" s="10">
        <v>91</v>
      </c>
      <c r="G426" s="10">
        <v>96</v>
      </c>
      <c r="H426" s="338">
        <v>5</v>
      </c>
      <c r="I426" s="97">
        <v>8.75</v>
      </c>
      <c r="J426" s="97"/>
      <c r="K426" s="177"/>
      <c r="L426" s="177"/>
      <c r="M426" s="495">
        <v>44.225</v>
      </c>
      <c r="N426" s="14">
        <v>0</v>
      </c>
      <c r="O426" s="15">
        <v>44.225</v>
      </c>
      <c r="P426" s="16"/>
    </row>
    <row r="427" spans="1:16" ht="15.75" customHeight="1">
      <c r="A427" s="2" t="s">
        <v>1068</v>
      </c>
      <c r="B427" s="10">
        <v>140</v>
      </c>
      <c r="C427" s="10">
        <v>146</v>
      </c>
      <c r="D427" s="10">
        <v>6</v>
      </c>
      <c r="E427" s="11">
        <v>19.35</v>
      </c>
      <c r="F427" s="10">
        <v>111</v>
      </c>
      <c r="G427" s="10">
        <v>116</v>
      </c>
      <c r="H427" s="338">
        <v>5</v>
      </c>
      <c r="I427" s="97">
        <v>8.75</v>
      </c>
      <c r="J427" s="97"/>
      <c r="K427" s="177"/>
      <c r="L427" s="177"/>
      <c r="M427" s="495">
        <v>28.1</v>
      </c>
      <c r="N427" s="14">
        <v>0</v>
      </c>
      <c r="O427" s="15">
        <v>28.1</v>
      </c>
      <c r="P427" s="16"/>
    </row>
    <row r="428" spans="1:16" ht="15.75" customHeight="1">
      <c r="A428" s="2" t="s">
        <v>1069</v>
      </c>
      <c r="B428" s="3">
        <v>232</v>
      </c>
      <c r="C428" s="3">
        <v>247</v>
      </c>
      <c r="D428" s="3">
        <v>15</v>
      </c>
      <c r="E428" s="96">
        <v>48.375</v>
      </c>
      <c r="F428" s="3">
        <v>95</v>
      </c>
      <c r="G428" s="3">
        <v>139</v>
      </c>
      <c r="H428" s="116">
        <v>44</v>
      </c>
      <c r="I428" s="97">
        <v>77</v>
      </c>
      <c r="J428" s="97"/>
      <c r="K428" s="177"/>
      <c r="L428" s="177"/>
      <c r="M428" s="495">
        <v>125.375</v>
      </c>
      <c r="N428" s="14">
        <v>0</v>
      </c>
      <c r="O428" s="15">
        <v>125.375</v>
      </c>
      <c r="P428" s="16"/>
    </row>
    <row r="429" spans="1:16" ht="15.75" customHeight="1">
      <c r="A429" s="2" t="s">
        <v>1579</v>
      </c>
      <c r="B429" s="10">
        <v>281</v>
      </c>
      <c r="C429" s="10">
        <v>296</v>
      </c>
      <c r="D429" s="10">
        <v>15</v>
      </c>
      <c r="E429" s="11">
        <v>48.375</v>
      </c>
      <c r="F429" s="10">
        <v>124</v>
      </c>
      <c r="G429" s="10">
        <v>129</v>
      </c>
      <c r="H429" s="338">
        <v>5</v>
      </c>
      <c r="I429" s="97">
        <v>8.75</v>
      </c>
      <c r="J429" s="97"/>
      <c r="K429" s="177"/>
      <c r="L429" s="177"/>
      <c r="M429" s="495">
        <v>57.125</v>
      </c>
      <c r="N429" s="14">
        <v>0</v>
      </c>
      <c r="O429" s="15">
        <v>57.125</v>
      </c>
      <c r="P429" s="16"/>
    </row>
    <row r="430" spans="1:16" ht="15.75" customHeight="1">
      <c r="A430" s="2" t="s">
        <v>3001</v>
      </c>
      <c r="B430" s="10">
        <v>259</v>
      </c>
      <c r="C430" s="10">
        <v>285</v>
      </c>
      <c r="D430" s="10">
        <v>26</v>
      </c>
      <c r="E430" s="11">
        <v>83.85</v>
      </c>
      <c r="F430" s="10">
        <v>107</v>
      </c>
      <c r="G430" s="10">
        <v>115</v>
      </c>
      <c r="H430" s="338">
        <v>8</v>
      </c>
      <c r="I430" s="97">
        <v>14</v>
      </c>
      <c r="J430" s="97"/>
      <c r="K430" s="177"/>
      <c r="L430" s="177"/>
      <c r="M430" s="495">
        <v>97.85</v>
      </c>
      <c r="N430" s="14">
        <v>0</v>
      </c>
      <c r="O430" s="15">
        <v>97.85</v>
      </c>
      <c r="P430" s="16"/>
    </row>
    <row r="431" spans="1:16" ht="15.75" customHeight="1">
      <c r="A431" s="2" t="s">
        <v>2976</v>
      </c>
      <c r="B431" s="10">
        <v>246</v>
      </c>
      <c r="C431" s="10">
        <v>257</v>
      </c>
      <c r="D431" s="10">
        <v>11</v>
      </c>
      <c r="E431" s="11">
        <v>35.475</v>
      </c>
      <c r="F431" s="10">
        <v>167</v>
      </c>
      <c r="G431" s="10">
        <v>171</v>
      </c>
      <c r="H431" s="338">
        <v>4</v>
      </c>
      <c r="I431" s="97">
        <v>7</v>
      </c>
      <c r="J431" s="97"/>
      <c r="K431" s="177"/>
      <c r="L431" s="177"/>
      <c r="M431" s="495">
        <v>42.475</v>
      </c>
      <c r="N431" s="14">
        <v>0</v>
      </c>
      <c r="O431" s="15">
        <v>42.475</v>
      </c>
      <c r="P431" s="16"/>
    </row>
    <row r="432" spans="1:16" ht="15.75" customHeight="1">
      <c r="A432" s="2" t="s">
        <v>2976</v>
      </c>
      <c r="B432" s="10">
        <v>233</v>
      </c>
      <c r="C432" s="10">
        <v>245</v>
      </c>
      <c r="D432" s="10">
        <v>12</v>
      </c>
      <c r="E432" s="11">
        <v>38.7</v>
      </c>
      <c r="F432" s="10">
        <v>170</v>
      </c>
      <c r="G432" s="10">
        <v>176</v>
      </c>
      <c r="H432" s="338">
        <v>6</v>
      </c>
      <c r="I432" s="97">
        <v>10.5</v>
      </c>
      <c r="J432" s="97"/>
      <c r="K432" s="177"/>
      <c r="L432" s="177"/>
      <c r="M432" s="495">
        <v>49.2</v>
      </c>
      <c r="N432" s="14">
        <v>0</v>
      </c>
      <c r="O432" s="15">
        <v>49.2</v>
      </c>
      <c r="P432" s="16"/>
    </row>
    <row r="433" spans="1:16" ht="15.75" customHeight="1">
      <c r="A433" s="2" t="s">
        <v>1041</v>
      </c>
      <c r="B433" s="10">
        <v>277</v>
      </c>
      <c r="C433" s="10">
        <v>291</v>
      </c>
      <c r="D433" s="10">
        <v>14</v>
      </c>
      <c r="E433" s="11">
        <v>45.15</v>
      </c>
      <c r="F433" s="10">
        <v>91</v>
      </c>
      <c r="G433" s="10">
        <v>95</v>
      </c>
      <c r="H433" s="338">
        <v>4</v>
      </c>
      <c r="I433" s="97">
        <v>7</v>
      </c>
      <c r="J433" s="97"/>
      <c r="K433" s="177"/>
      <c r="L433" s="177"/>
      <c r="M433" s="495">
        <v>52.15</v>
      </c>
      <c r="N433" s="14">
        <v>0</v>
      </c>
      <c r="O433" s="15">
        <v>52.15</v>
      </c>
      <c r="P433" s="16"/>
    </row>
    <row r="434" spans="1:16" ht="15.75" customHeight="1">
      <c r="A434" s="353" t="s">
        <v>2969</v>
      </c>
      <c r="B434" s="350">
        <v>110</v>
      </c>
      <c r="C434" s="350">
        <v>120</v>
      </c>
      <c r="D434" s="350">
        <v>10</v>
      </c>
      <c r="E434" s="351">
        <v>32.25</v>
      </c>
      <c r="F434" s="350">
        <v>166</v>
      </c>
      <c r="G434" s="350">
        <v>170</v>
      </c>
      <c r="H434" s="492">
        <v>4</v>
      </c>
      <c r="I434" s="97">
        <v>7</v>
      </c>
      <c r="J434" s="137"/>
      <c r="K434" s="177"/>
      <c r="L434" s="177"/>
      <c r="M434" s="496">
        <v>39.25</v>
      </c>
      <c r="N434" s="309">
        <v>0</v>
      </c>
      <c r="O434" s="254">
        <v>39.25</v>
      </c>
      <c r="P434" s="16"/>
    </row>
    <row r="435" spans="1:16" ht="20.25">
      <c r="A435" s="355"/>
      <c r="B435" s="340"/>
      <c r="C435" s="340"/>
      <c r="D435" s="340"/>
      <c r="E435" s="341"/>
      <c r="F435" s="340"/>
      <c r="G435" s="340"/>
      <c r="H435" s="374" t="s">
        <v>3258</v>
      </c>
      <c r="I435" s="97"/>
      <c r="J435" s="137"/>
      <c r="K435" s="177"/>
      <c r="L435" s="177"/>
      <c r="M435" s="314"/>
      <c r="N435" s="314"/>
      <c r="O435" s="202"/>
      <c r="P435" s="16"/>
    </row>
    <row r="436" spans="1:16" ht="15.75" customHeight="1">
      <c r="A436" s="31" t="s">
        <v>2205</v>
      </c>
      <c r="B436" s="10">
        <v>116</v>
      </c>
      <c r="C436" s="10">
        <v>123</v>
      </c>
      <c r="D436" s="10">
        <v>7</v>
      </c>
      <c r="E436" s="11">
        <v>22.575</v>
      </c>
      <c r="F436" s="10">
        <v>119</v>
      </c>
      <c r="G436" s="10">
        <v>125</v>
      </c>
      <c r="H436" s="338">
        <v>6</v>
      </c>
      <c r="I436" s="97">
        <v>10.5</v>
      </c>
      <c r="J436" s="97"/>
      <c r="K436" s="177"/>
      <c r="L436" s="177"/>
      <c r="M436" s="494">
        <v>33.075</v>
      </c>
      <c r="N436" s="310">
        <v>0</v>
      </c>
      <c r="O436" s="145">
        <v>33.075</v>
      </c>
      <c r="P436" s="16"/>
    </row>
    <row r="437" spans="1:16" ht="15.75" customHeight="1">
      <c r="A437" s="2" t="s">
        <v>1619</v>
      </c>
      <c r="B437" s="10">
        <v>418</v>
      </c>
      <c r="C437" s="10">
        <v>430</v>
      </c>
      <c r="D437" s="10">
        <v>12</v>
      </c>
      <c r="E437" s="11">
        <v>38.7</v>
      </c>
      <c r="F437" s="10">
        <v>178</v>
      </c>
      <c r="G437" s="10">
        <v>184</v>
      </c>
      <c r="H437" s="338">
        <v>6</v>
      </c>
      <c r="I437" s="97">
        <v>10.5</v>
      </c>
      <c r="J437" s="67"/>
      <c r="K437" s="177"/>
      <c r="L437" s="177"/>
      <c r="M437" s="495">
        <v>49.2</v>
      </c>
      <c r="N437" s="14">
        <v>0</v>
      </c>
      <c r="O437" s="15">
        <v>49.2</v>
      </c>
      <c r="P437" s="16"/>
    </row>
    <row r="438" spans="1:16" ht="15.75" customHeight="1">
      <c r="A438" s="2" t="s">
        <v>592</v>
      </c>
      <c r="B438" s="10">
        <v>471</v>
      </c>
      <c r="C438" s="10">
        <v>490</v>
      </c>
      <c r="D438" s="10">
        <v>19</v>
      </c>
      <c r="E438" s="11">
        <v>61.275</v>
      </c>
      <c r="F438" s="10">
        <v>212</v>
      </c>
      <c r="G438" s="10">
        <v>220</v>
      </c>
      <c r="H438" s="338">
        <v>8</v>
      </c>
      <c r="I438" s="97">
        <v>14</v>
      </c>
      <c r="J438" s="97"/>
      <c r="K438" s="177"/>
      <c r="L438" s="177"/>
      <c r="M438" s="495">
        <v>75.275</v>
      </c>
      <c r="N438" s="14">
        <v>0</v>
      </c>
      <c r="O438" s="15">
        <v>75.275</v>
      </c>
      <c r="P438" s="16"/>
    </row>
    <row r="439" spans="1:16" ht="15.75" customHeight="1">
      <c r="A439" s="2" t="s">
        <v>593</v>
      </c>
      <c r="B439" s="10">
        <v>356</v>
      </c>
      <c r="C439" s="10">
        <v>377</v>
      </c>
      <c r="D439" s="10">
        <v>21</v>
      </c>
      <c r="E439" s="11">
        <v>67.725</v>
      </c>
      <c r="F439" s="10">
        <v>149</v>
      </c>
      <c r="G439" s="10">
        <v>154</v>
      </c>
      <c r="H439" s="338">
        <v>5</v>
      </c>
      <c r="I439" s="97">
        <v>8.75</v>
      </c>
      <c r="J439" s="97"/>
      <c r="K439" s="177"/>
      <c r="L439" s="177"/>
      <c r="M439" s="495">
        <v>76.475</v>
      </c>
      <c r="N439" s="14">
        <v>0</v>
      </c>
      <c r="O439" s="15">
        <v>76.475</v>
      </c>
      <c r="P439" s="16"/>
    </row>
    <row r="440" spans="1:16" ht="15.75" customHeight="1">
      <c r="A440" s="2" t="s">
        <v>594</v>
      </c>
      <c r="B440" s="10">
        <v>463</v>
      </c>
      <c r="C440" s="10">
        <v>487</v>
      </c>
      <c r="D440" s="10">
        <v>24</v>
      </c>
      <c r="E440" s="11">
        <v>77.4</v>
      </c>
      <c r="F440" s="10">
        <v>267</v>
      </c>
      <c r="G440" s="10">
        <v>276</v>
      </c>
      <c r="H440" s="338">
        <v>9</v>
      </c>
      <c r="I440" s="97">
        <v>15.75</v>
      </c>
      <c r="J440" s="97"/>
      <c r="K440" s="177"/>
      <c r="L440" s="177"/>
      <c r="M440" s="495">
        <v>93.15</v>
      </c>
      <c r="N440" s="14">
        <v>0</v>
      </c>
      <c r="O440" s="15">
        <v>93.15</v>
      </c>
      <c r="P440" s="16"/>
    </row>
    <row r="441" spans="1:16" ht="15.75" customHeight="1">
      <c r="A441" s="2" t="s">
        <v>3013</v>
      </c>
      <c r="B441" s="10">
        <v>268</v>
      </c>
      <c r="C441" s="10">
        <v>282</v>
      </c>
      <c r="D441" s="10">
        <v>14</v>
      </c>
      <c r="E441" s="11">
        <v>45.15</v>
      </c>
      <c r="F441" s="10">
        <v>262</v>
      </c>
      <c r="G441" s="10">
        <v>270</v>
      </c>
      <c r="H441" s="338">
        <v>8</v>
      </c>
      <c r="I441" s="97">
        <v>14</v>
      </c>
      <c r="J441" s="97"/>
      <c r="K441" s="177"/>
      <c r="L441" s="177"/>
      <c r="M441" s="495">
        <v>59.15</v>
      </c>
      <c r="N441" s="14">
        <v>0</v>
      </c>
      <c r="O441" s="15">
        <v>59.15</v>
      </c>
      <c r="P441" s="16"/>
    </row>
    <row r="442" spans="1:16" ht="15.75" customHeight="1">
      <c r="A442" s="2" t="s">
        <v>3014</v>
      </c>
      <c r="B442" s="10">
        <v>752</v>
      </c>
      <c r="C442" s="10">
        <v>773</v>
      </c>
      <c r="D442" s="10">
        <v>21</v>
      </c>
      <c r="E442" s="11">
        <v>67.725</v>
      </c>
      <c r="F442" s="10">
        <v>245</v>
      </c>
      <c r="G442" s="10">
        <v>259</v>
      </c>
      <c r="H442" s="338">
        <v>14</v>
      </c>
      <c r="I442" s="97">
        <v>24.5</v>
      </c>
      <c r="J442" s="97"/>
      <c r="K442" s="177"/>
      <c r="L442" s="177"/>
      <c r="M442" s="495">
        <v>92.225</v>
      </c>
      <c r="N442" s="14">
        <v>0</v>
      </c>
      <c r="O442" s="15">
        <v>92.225</v>
      </c>
      <c r="P442" s="16"/>
    </row>
    <row r="443" spans="1:16" ht="15.75" customHeight="1">
      <c r="A443" s="2" t="s">
        <v>3026</v>
      </c>
      <c r="B443" s="10">
        <v>229</v>
      </c>
      <c r="C443" s="10">
        <v>239</v>
      </c>
      <c r="D443" s="10">
        <v>10</v>
      </c>
      <c r="E443" s="11">
        <v>32.25</v>
      </c>
      <c r="F443" s="10">
        <v>150</v>
      </c>
      <c r="G443" s="10">
        <v>154</v>
      </c>
      <c r="H443" s="338">
        <v>4</v>
      </c>
      <c r="I443" s="97">
        <v>7</v>
      </c>
      <c r="J443" s="97"/>
      <c r="K443" s="177"/>
      <c r="L443" s="177"/>
      <c r="M443" s="495">
        <v>39.25</v>
      </c>
      <c r="N443" s="14">
        <v>0</v>
      </c>
      <c r="O443" s="15">
        <v>39.25</v>
      </c>
      <c r="P443" s="16"/>
    </row>
    <row r="444" spans="1:16" ht="15.75" customHeight="1">
      <c r="A444" s="2" t="s">
        <v>3027</v>
      </c>
      <c r="B444" s="10">
        <v>121</v>
      </c>
      <c r="C444" s="10">
        <v>127</v>
      </c>
      <c r="D444" s="10">
        <v>6</v>
      </c>
      <c r="E444" s="11">
        <v>19.35</v>
      </c>
      <c r="F444" s="10">
        <v>130</v>
      </c>
      <c r="G444" s="10">
        <v>136</v>
      </c>
      <c r="H444" s="338">
        <v>6</v>
      </c>
      <c r="I444" s="97">
        <v>10.5</v>
      </c>
      <c r="J444" s="97"/>
      <c r="K444" s="177"/>
      <c r="L444" s="177"/>
      <c r="M444" s="495">
        <v>29.85</v>
      </c>
      <c r="N444" s="14">
        <v>0</v>
      </c>
      <c r="O444" s="15">
        <v>29.85</v>
      </c>
      <c r="P444" s="16"/>
    </row>
    <row r="445" spans="1:16" ht="15.75" customHeight="1">
      <c r="A445" s="2" t="s">
        <v>3028</v>
      </c>
      <c r="B445" s="10">
        <v>432</v>
      </c>
      <c r="C445" s="10">
        <v>447</v>
      </c>
      <c r="D445" s="10">
        <v>15</v>
      </c>
      <c r="E445" s="11">
        <v>48.375</v>
      </c>
      <c r="F445" s="10">
        <v>260</v>
      </c>
      <c r="G445" s="10">
        <v>270</v>
      </c>
      <c r="H445" s="338">
        <v>10</v>
      </c>
      <c r="I445" s="97">
        <v>17.5</v>
      </c>
      <c r="J445" s="97"/>
      <c r="K445" s="177"/>
      <c r="L445" s="177"/>
      <c r="M445" s="495">
        <v>65.875</v>
      </c>
      <c r="N445" s="14">
        <v>0</v>
      </c>
      <c r="O445" s="15">
        <v>65.875</v>
      </c>
      <c r="P445" s="16"/>
    </row>
    <row r="446" spans="1:16" ht="15.75" customHeight="1">
      <c r="A446" s="2" t="s">
        <v>3029</v>
      </c>
      <c r="B446" s="10">
        <v>318</v>
      </c>
      <c r="C446" s="10">
        <v>342</v>
      </c>
      <c r="D446" s="10">
        <v>24</v>
      </c>
      <c r="E446" s="11">
        <v>77.4</v>
      </c>
      <c r="F446" s="10">
        <v>138</v>
      </c>
      <c r="G446" s="10">
        <v>150</v>
      </c>
      <c r="H446" s="338">
        <v>12</v>
      </c>
      <c r="I446" s="97">
        <v>21</v>
      </c>
      <c r="J446" s="137" t="s">
        <v>1855</v>
      </c>
      <c r="K446" s="177">
        <v>9.675</v>
      </c>
      <c r="L446" s="177">
        <v>0</v>
      </c>
      <c r="M446" s="495">
        <v>108.075</v>
      </c>
      <c r="N446" s="14">
        <v>0</v>
      </c>
      <c r="O446" s="15">
        <v>108.075</v>
      </c>
      <c r="P446" s="16"/>
    </row>
    <row r="447" spans="1:16" ht="15.75" customHeight="1">
      <c r="A447" s="2" t="s">
        <v>3030</v>
      </c>
      <c r="B447" s="10">
        <v>35</v>
      </c>
      <c r="C447" s="10">
        <v>40</v>
      </c>
      <c r="D447" s="10">
        <v>5</v>
      </c>
      <c r="E447" s="11">
        <v>16.125</v>
      </c>
      <c r="F447" s="10">
        <v>67</v>
      </c>
      <c r="G447" s="10">
        <v>69</v>
      </c>
      <c r="H447" s="338">
        <v>2</v>
      </c>
      <c r="I447" s="97">
        <v>3.5</v>
      </c>
      <c r="J447" s="97"/>
      <c r="K447" s="177"/>
      <c r="L447" s="177"/>
      <c r="M447" s="495">
        <v>19.625</v>
      </c>
      <c r="N447" s="14">
        <v>0</v>
      </c>
      <c r="O447" s="15">
        <v>19.625</v>
      </c>
      <c r="P447" s="16"/>
    </row>
    <row r="448" spans="1:16" ht="15.75" customHeight="1">
      <c r="A448" s="2" t="s">
        <v>2142</v>
      </c>
      <c r="B448" s="10">
        <v>171</v>
      </c>
      <c r="C448" s="10">
        <v>180</v>
      </c>
      <c r="D448" s="10">
        <v>9</v>
      </c>
      <c r="E448" s="11">
        <v>29.025</v>
      </c>
      <c r="F448" s="10">
        <v>260</v>
      </c>
      <c r="G448" s="10">
        <v>274</v>
      </c>
      <c r="H448" s="338">
        <v>14</v>
      </c>
      <c r="I448" s="97">
        <v>24.5</v>
      </c>
      <c r="J448" s="97"/>
      <c r="K448" s="177"/>
      <c r="L448" s="177"/>
      <c r="M448" s="495">
        <v>53.525</v>
      </c>
      <c r="N448" s="14">
        <v>0</v>
      </c>
      <c r="O448" s="15">
        <v>53.525</v>
      </c>
      <c r="P448" s="16"/>
    </row>
    <row r="449" spans="1:16" ht="15.75" customHeight="1">
      <c r="A449" s="2" t="s">
        <v>2143</v>
      </c>
      <c r="B449" s="3">
        <v>199</v>
      </c>
      <c r="C449" s="3">
        <v>209</v>
      </c>
      <c r="D449" s="3">
        <v>10</v>
      </c>
      <c r="E449" s="96">
        <v>32.25</v>
      </c>
      <c r="F449" s="3">
        <v>154</v>
      </c>
      <c r="G449" s="3">
        <v>160</v>
      </c>
      <c r="H449" s="116">
        <v>6</v>
      </c>
      <c r="I449" s="97">
        <v>10.5</v>
      </c>
      <c r="J449" s="97"/>
      <c r="K449" s="177"/>
      <c r="L449" s="177"/>
      <c r="M449" s="495">
        <v>42.75</v>
      </c>
      <c r="N449" s="14">
        <v>0</v>
      </c>
      <c r="O449" s="15">
        <v>42.75</v>
      </c>
      <c r="P449" s="16"/>
    </row>
    <row r="450" spans="1:16" ht="15.75" customHeight="1">
      <c r="A450" s="2" t="s">
        <v>1372</v>
      </c>
      <c r="B450" s="10">
        <v>244</v>
      </c>
      <c r="C450" s="10">
        <v>253</v>
      </c>
      <c r="D450" s="10">
        <v>9</v>
      </c>
      <c r="E450" s="11">
        <v>29.025</v>
      </c>
      <c r="F450" s="10">
        <v>159</v>
      </c>
      <c r="G450" s="10">
        <v>162</v>
      </c>
      <c r="H450" s="338">
        <v>3</v>
      </c>
      <c r="I450" s="97">
        <v>5.25</v>
      </c>
      <c r="J450" s="97"/>
      <c r="K450" s="177"/>
      <c r="L450" s="177"/>
      <c r="M450" s="495">
        <v>34.275</v>
      </c>
      <c r="N450" s="14">
        <v>0</v>
      </c>
      <c r="O450" s="15">
        <v>34.275</v>
      </c>
      <c r="P450" s="16"/>
    </row>
    <row r="451" spans="1:16" ht="15.75" customHeight="1">
      <c r="A451" s="2" t="s">
        <v>344</v>
      </c>
      <c r="B451" s="10">
        <v>733</v>
      </c>
      <c r="C451" s="10">
        <v>733</v>
      </c>
      <c r="D451" s="10">
        <v>0</v>
      </c>
      <c r="E451" s="11">
        <v>0</v>
      </c>
      <c r="F451" s="10">
        <v>653</v>
      </c>
      <c r="G451" s="10">
        <v>653</v>
      </c>
      <c r="H451" s="338">
        <v>0</v>
      </c>
      <c r="I451" s="97">
        <v>0</v>
      </c>
      <c r="J451" s="97"/>
      <c r="K451" s="177"/>
      <c r="L451" s="177"/>
      <c r="M451" s="495">
        <v>0</v>
      </c>
      <c r="N451" s="14">
        <v>0</v>
      </c>
      <c r="O451" s="15">
        <v>0</v>
      </c>
      <c r="P451" s="16" t="s">
        <v>1997</v>
      </c>
    </row>
    <row r="452" spans="1:16" ht="15.75" customHeight="1">
      <c r="A452" s="2" t="s">
        <v>345</v>
      </c>
      <c r="B452" s="10">
        <v>300</v>
      </c>
      <c r="C452" s="10">
        <v>300</v>
      </c>
      <c r="D452" s="10">
        <v>0</v>
      </c>
      <c r="E452" s="11">
        <v>0</v>
      </c>
      <c r="F452" s="10">
        <v>204</v>
      </c>
      <c r="G452" s="10">
        <v>210</v>
      </c>
      <c r="H452" s="338">
        <v>6</v>
      </c>
      <c r="I452" s="97">
        <v>10.5</v>
      </c>
      <c r="J452" s="139" t="s">
        <v>2206</v>
      </c>
      <c r="K452" s="177">
        <v>1.75</v>
      </c>
      <c r="L452" s="177">
        <v>7.7</v>
      </c>
      <c r="M452" s="495">
        <v>12.25</v>
      </c>
      <c r="N452" s="14">
        <v>7.7</v>
      </c>
      <c r="O452" s="15">
        <v>19.95</v>
      </c>
      <c r="P452" s="16"/>
    </row>
    <row r="453" spans="1:16" ht="15.75" customHeight="1">
      <c r="A453" s="2" t="s">
        <v>346</v>
      </c>
      <c r="B453" s="10">
        <v>453</v>
      </c>
      <c r="C453" s="10">
        <v>470</v>
      </c>
      <c r="D453" s="10">
        <v>17</v>
      </c>
      <c r="E453" s="11">
        <v>54.825</v>
      </c>
      <c r="F453" s="10">
        <v>264</v>
      </c>
      <c r="G453" s="10">
        <v>279</v>
      </c>
      <c r="H453" s="338">
        <v>15</v>
      </c>
      <c r="I453" s="97">
        <v>26.25</v>
      </c>
      <c r="J453" s="97"/>
      <c r="K453" s="177"/>
      <c r="L453" s="177"/>
      <c r="M453" s="495">
        <v>81.075</v>
      </c>
      <c r="N453" s="14">
        <v>0</v>
      </c>
      <c r="O453" s="15">
        <v>81.075</v>
      </c>
      <c r="P453" s="16"/>
    </row>
    <row r="454" spans="1:16" ht="15.75" customHeight="1">
      <c r="A454" s="2" t="s">
        <v>2685</v>
      </c>
      <c r="B454" s="10">
        <v>474</v>
      </c>
      <c r="C454" s="10">
        <v>489</v>
      </c>
      <c r="D454" s="10">
        <v>15</v>
      </c>
      <c r="E454" s="11">
        <v>48.375</v>
      </c>
      <c r="F454" s="10">
        <v>101</v>
      </c>
      <c r="G454" s="10">
        <v>106</v>
      </c>
      <c r="H454" s="338">
        <v>5</v>
      </c>
      <c r="I454" s="97">
        <v>8.75</v>
      </c>
      <c r="J454" s="97"/>
      <c r="K454" s="177"/>
      <c r="L454" s="177"/>
      <c r="M454" s="495">
        <v>57.125</v>
      </c>
      <c r="N454" s="14">
        <v>0</v>
      </c>
      <c r="O454" s="15">
        <v>57.125</v>
      </c>
      <c r="P454" s="16"/>
    </row>
    <row r="455" spans="1:16" ht="15.75" customHeight="1">
      <c r="A455" s="2" t="s">
        <v>2686</v>
      </c>
      <c r="B455" s="10">
        <v>511</v>
      </c>
      <c r="C455" s="10">
        <v>529</v>
      </c>
      <c r="D455" s="10">
        <v>18</v>
      </c>
      <c r="E455" s="11">
        <v>58.05</v>
      </c>
      <c r="F455" s="10">
        <v>140</v>
      </c>
      <c r="G455" s="10">
        <v>146</v>
      </c>
      <c r="H455" s="338">
        <v>6</v>
      </c>
      <c r="I455" s="97">
        <v>10.5</v>
      </c>
      <c r="J455" s="67" t="s">
        <v>844</v>
      </c>
      <c r="K455" s="177">
        <v>12.9</v>
      </c>
      <c r="L455" s="177">
        <v>0</v>
      </c>
      <c r="M455" s="495">
        <v>81.45</v>
      </c>
      <c r="N455" s="14">
        <v>0</v>
      </c>
      <c r="O455" s="15">
        <v>81.45</v>
      </c>
      <c r="P455" s="16"/>
    </row>
    <row r="456" spans="1:16" ht="15.75" customHeight="1">
      <c r="A456" s="2" t="s">
        <v>1245</v>
      </c>
      <c r="B456" s="10">
        <v>314</v>
      </c>
      <c r="C456" s="10">
        <v>327</v>
      </c>
      <c r="D456" s="10">
        <v>13</v>
      </c>
      <c r="E456" s="11">
        <v>41.925</v>
      </c>
      <c r="F456" s="10">
        <v>182</v>
      </c>
      <c r="G456" s="10">
        <v>186</v>
      </c>
      <c r="H456" s="338">
        <v>4</v>
      </c>
      <c r="I456" s="97">
        <v>7</v>
      </c>
      <c r="J456" s="97"/>
      <c r="K456" s="177"/>
      <c r="L456" s="177"/>
      <c r="M456" s="495">
        <v>48.925</v>
      </c>
      <c r="N456" s="14">
        <v>0</v>
      </c>
      <c r="O456" s="15">
        <v>48.925</v>
      </c>
      <c r="P456" s="16"/>
    </row>
    <row r="457" spans="1:16" ht="15.75" customHeight="1">
      <c r="A457" s="2" t="s">
        <v>1246</v>
      </c>
      <c r="B457" s="10">
        <v>413</v>
      </c>
      <c r="C457" s="10">
        <v>420</v>
      </c>
      <c r="D457" s="10">
        <v>7</v>
      </c>
      <c r="E457" s="11">
        <v>22.575</v>
      </c>
      <c r="F457" s="10">
        <v>196</v>
      </c>
      <c r="G457" s="10">
        <v>200</v>
      </c>
      <c r="H457" s="338">
        <v>4</v>
      </c>
      <c r="I457" s="97">
        <v>7</v>
      </c>
      <c r="J457" s="97"/>
      <c r="K457" s="177"/>
      <c r="L457" s="177"/>
      <c r="M457" s="495">
        <v>29.575</v>
      </c>
      <c r="N457" s="14">
        <v>0</v>
      </c>
      <c r="O457" s="15">
        <v>29.575</v>
      </c>
      <c r="P457" s="16"/>
    </row>
    <row r="458" spans="1:16" ht="15.75" customHeight="1">
      <c r="A458" s="2" t="s">
        <v>1247</v>
      </c>
      <c r="B458" s="10">
        <v>316</v>
      </c>
      <c r="C458" s="10">
        <v>323</v>
      </c>
      <c r="D458" s="10">
        <v>7</v>
      </c>
      <c r="E458" s="11">
        <v>22.575</v>
      </c>
      <c r="F458" s="10">
        <v>170</v>
      </c>
      <c r="G458" s="10">
        <v>176</v>
      </c>
      <c r="H458" s="338">
        <v>6</v>
      </c>
      <c r="I458" s="97">
        <v>10.5</v>
      </c>
      <c r="J458" s="137" t="s">
        <v>2717</v>
      </c>
      <c r="K458" s="177">
        <v>0</v>
      </c>
      <c r="L458" s="177">
        <v>0</v>
      </c>
      <c r="M458" s="495">
        <v>33.075</v>
      </c>
      <c r="N458" s="14">
        <v>0</v>
      </c>
      <c r="O458" s="15">
        <v>33.075</v>
      </c>
      <c r="P458" s="16"/>
    </row>
    <row r="459" spans="1:16" ht="15.75" customHeight="1">
      <c r="A459" s="2" t="s">
        <v>1248</v>
      </c>
      <c r="B459" s="10">
        <v>289</v>
      </c>
      <c r="C459" s="10">
        <v>300</v>
      </c>
      <c r="D459" s="10">
        <v>11</v>
      </c>
      <c r="E459" s="11">
        <v>35.475</v>
      </c>
      <c r="F459" s="10">
        <v>123</v>
      </c>
      <c r="G459" s="10">
        <v>130</v>
      </c>
      <c r="H459" s="338">
        <v>7</v>
      </c>
      <c r="I459" s="97">
        <v>12.25</v>
      </c>
      <c r="J459" s="137" t="s">
        <v>2509</v>
      </c>
      <c r="K459" s="177">
        <v>29.025</v>
      </c>
      <c r="L459" s="177">
        <v>0</v>
      </c>
      <c r="M459" s="495">
        <v>76.75</v>
      </c>
      <c r="N459" s="14">
        <v>0</v>
      </c>
      <c r="O459" s="15">
        <v>76.75</v>
      </c>
      <c r="P459" s="16"/>
    </row>
    <row r="460" spans="1:16" ht="15.75" customHeight="1">
      <c r="A460" s="2" t="s">
        <v>402</v>
      </c>
      <c r="B460" s="10">
        <v>380</v>
      </c>
      <c r="C460" s="10">
        <v>393</v>
      </c>
      <c r="D460" s="10">
        <v>13</v>
      </c>
      <c r="E460" s="11">
        <v>41.925</v>
      </c>
      <c r="F460" s="10">
        <v>183</v>
      </c>
      <c r="G460" s="10">
        <v>190</v>
      </c>
      <c r="H460" s="338">
        <v>7</v>
      </c>
      <c r="I460" s="97">
        <v>12.25</v>
      </c>
      <c r="J460" s="97"/>
      <c r="K460" s="177"/>
      <c r="L460" s="177"/>
      <c r="M460" s="495">
        <v>54.175</v>
      </c>
      <c r="N460" s="14">
        <v>0</v>
      </c>
      <c r="O460" s="15">
        <v>54.175</v>
      </c>
      <c r="P460" s="16"/>
    </row>
    <row r="461" spans="1:16" ht="15.75" customHeight="1">
      <c r="A461" s="2" t="s">
        <v>403</v>
      </c>
      <c r="B461" s="10">
        <v>375</v>
      </c>
      <c r="C461" s="10">
        <v>390</v>
      </c>
      <c r="D461" s="10">
        <v>15</v>
      </c>
      <c r="E461" s="11">
        <v>48.375</v>
      </c>
      <c r="F461" s="10">
        <v>296</v>
      </c>
      <c r="G461" s="10">
        <v>302</v>
      </c>
      <c r="H461" s="338">
        <v>6</v>
      </c>
      <c r="I461" s="97">
        <v>10.5</v>
      </c>
      <c r="J461" s="97"/>
      <c r="K461" s="177"/>
      <c r="L461" s="177"/>
      <c r="M461" s="495">
        <v>58.875</v>
      </c>
      <c r="N461" s="14">
        <v>0</v>
      </c>
      <c r="O461" s="15">
        <v>58.875</v>
      </c>
      <c r="P461" s="16"/>
    </row>
    <row r="462" spans="1:16" ht="15.75" customHeight="1">
      <c r="A462" s="2" t="s">
        <v>404</v>
      </c>
      <c r="B462" s="10">
        <v>363</v>
      </c>
      <c r="C462" s="10">
        <v>377</v>
      </c>
      <c r="D462" s="10">
        <v>14</v>
      </c>
      <c r="E462" s="11">
        <v>45.15</v>
      </c>
      <c r="F462" s="10">
        <v>148</v>
      </c>
      <c r="G462" s="10">
        <v>153</v>
      </c>
      <c r="H462" s="338">
        <v>5</v>
      </c>
      <c r="I462" s="97">
        <v>8.75</v>
      </c>
      <c r="J462" s="137" t="s">
        <v>2860</v>
      </c>
      <c r="K462" s="177">
        <v>19.35</v>
      </c>
      <c r="L462" s="177">
        <v>0</v>
      </c>
      <c r="M462" s="495">
        <v>73.25</v>
      </c>
      <c r="N462" s="14">
        <v>0</v>
      </c>
      <c r="O462" s="15">
        <v>73.25</v>
      </c>
      <c r="P462" s="16"/>
    </row>
    <row r="463" spans="1:16" ht="15.75" customHeight="1">
      <c r="A463" s="2" t="s">
        <v>998</v>
      </c>
      <c r="B463" s="10">
        <v>358</v>
      </c>
      <c r="C463" s="10">
        <v>369</v>
      </c>
      <c r="D463" s="10">
        <v>11</v>
      </c>
      <c r="E463" s="11">
        <v>35.475</v>
      </c>
      <c r="F463" s="10">
        <v>106</v>
      </c>
      <c r="G463" s="10">
        <v>110</v>
      </c>
      <c r="H463" s="338">
        <v>4</v>
      </c>
      <c r="I463" s="97">
        <v>7</v>
      </c>
      <c r="J463" s="97"/>
      <c r="K463" s="177"/>
      <c r="L463" s="177"/>
      <c r="M463" s="495">
        <v>42.475</v>
      </c>
      <c r="N463" s="14">
        <v>0</v>
      </c>
      <c r="O463" s="15">
        <v>42.475</v>
      </c>
      <c r="P463" s="16"/>
    </row>
    <row r="464" spans="1:16" ht="15.75" customHeight="1">
      <c r="A464" s="2" t="s">
        <v>3241</v>
      </c>
      <c r="B464" s="10">
        <v>182</v>
      </c>
      <c r="C464" s="10">
        <v>182</v>
      </c>
      <c r="D464" s="10">
        <v>0</v>
      </c>
      <c r="E464" s="11">
        <v>0</v>
      </c>
      <c r="F464" s="10">
        <v>78</v>
      </c>
      <c r="G464" s="10">
        <v>78</v>
      </c>
      <c r="H464" s="338">
        <v>0</v>
      </c>
      <c r="I464" s="97">
        <v>0</v>
      </c>
      <c r="J464" s="97"/>
      <c r="K464" s="177"/>
      <c r="L464" s="177"/>
      <c r="M464" s="495">
        <v>0</v>
      </c>
      <c r="N464" s="14">
        <v>0</v>
      </c>
      <c r="O464" s="15">
        <v>0</v>
      </c>
      <c r="P464" s="16" t="s">
        <v>1997</v>
      </c>
    </row>
    <row r="465" spans="1:16" ht="15.75" customHeight="1">
      <c r="A465" s="2" t="s">
        <v>432</v>
      </c>
      <c r="B465" s="10">
        <v>293</v>
      </c>
      <c r="C465" s="10">
        <v>310</v>
      </c>
      <c r="D465" s="10">
        <v>17</v>
      </c>
      <c r="E465" s="11">
        <v>54.825</v>
      </c>
      <c r="F465" s="10">
        <v>69</v>
      </c>
      <c r="G465" s="10">
        <v>73</v>
      </c>
      <c r="H465" s="338">
        <v>4</v>
      </c>
      <c r="I465" s="97">
        <v>7</v>
      </c>
      <c r="J465" s="97"/>
      <c r="K465" s="177"/>
      <c r="L465" s="177"/>
      <c r="M465" s="495">
        <v>61.825</v>
      </c>
      <c r="N465" s="14">
        <v>0</v>
      </c>
      <c r="O465" s="15">
        <v>61.825</v>
      </c>
      <c r="P465" s="16"/>
    </row>
    <row r="466" spans="1:16" ht="15.75" customHeight="1">
      <c r="A466" s="2" t="s">
        <v>433</v>
      </c>
      <c r="B466" s="10">
        <v>345</v>
      </c>
      <c r="C466" s="10">
        <v>357</v>
      </c>
      <c r="D466" s="10">
        <v>12</v>
      </c>
      <c r="E466" s="11">
        <v>38.7</v>
      </c>
      <c r="F466" s="10">
        <v>159</v>
      </c>
      <c r="G466" s="10">
        <v>163</v>
      </c>
      <c r="H466" s="338">
        <v>4</v>
      </c>
      <c r="I466" s="97">
        <v>7</v>
      </c>
      <c r="J466" s="148" t="s">
        <v>1684</v>
      </c>
      <c r="K466" s="177">
        <v>14.925</v>
      </c>
      <c r="L466" s="177">
        <v>77</v>
      </c>
      <c r="M466" s="495">
        <v>60.625</v>
      </c>
      <c r="N466" s="14">
        <v>77</v>
      </c>
      <c r="O466" s="15">
        <v>137.625</v>
      </c>
      <c r="P466" s="16"/>
    </row>
    <row r="467" spans="1:16" ht="15.75" customHeight="1">
      <c r="A467" s="2" t="s">
        <v>2112</v>
      </c>
      <c r="B467" s="10">
        <v>134</v>
      </c>
      <c r="C467" s="10">
        <v>138</v>
      </c>
      <c r="D467" s="10">
        <v>4</v>
      </c>
      <c r="E467" s="11">
        <v>12.9</v>
      </c>
      <c r="F467" s="10">
        <v>137</v>
      </c>
      <c r="G467" s="10">
        <v>140</v>
      </c>
      <c r="H467" s="338">
        <v>3</v>
      </c>
      <c r="I467" s="97">
        <v>5.25</v>
      </c>
      <c r="J467" s="97"/>
      <c r="K467" s="177"/>
      <c r="L467" s="177"/>
      <c r="M467" s="495">
        <v>18.15</v>
      </c>
      <c r="N467" s="14">
        <v>0</v>
      </c>
      <c r="O467" s="15">
        <v>18.15</v>
      </c>
      <c r="P467" s="16"/>
    </row>
    <row r="468" spans="1:16" ht="15.75" customHeight="1">
      <c r="A468" s="2" t="s">
        <v>415</v>
      </c>
      <c r="B468" s="10">
        <v>181</v>
      </c>
      <c r="C468" s="10">
        <v>187</v>
      </c>
      <c r="D468" s="10">
        <v>6</v>
      </c>
      <c r="E468" s="11">
        <v>19.35</v>
      </c>
      <c r="F468" s="10">
        <v>125</v>
      </c>
      <c r="G468" s="10">
        <v>128</v>
      </c>
      <c r="H468" s="338">
        <v>3</v>
      </c>
      <c r="I468" s="97">
        <v>5.25</v>
      </c>
      <c r="J468" s="97"/>
      <c r="K468" s="177"/>
      <c r="L468" s="177"/>
      <c r="M468" s="495">
        <v>24.6</v>
      </c>
      <c r="N468" s="14">
        <v>0</v>
      </c>
      <c r="O468" s="15">
        <v>24.6</v>
      </c>
      <c r="P468" s="16"/>
    </row>
    <row r="469" spans="1:16" ht="15.75" customHeight="1">
      <c r="A469" s="2" t="s">
        <v>2028</v>
      </c>
      <c r="B469" s="10">
        <v>430</v>
      </c>
      <c r="C469" s="10">
        <v>450</v>
      </c>
      <c r="D469" s="10">
        <v>20</v>
      </c>
      <c r="E469" s="11">
        <v>64.5</v>
      </c>
      <c r="F469" s="10">
        <v>184</v>
      </c>
      <c r="G469" s="10">
        <v>190</v>
      </c>
      <c r="H469" s="338">
        <v>6</v>
      </c>
      <c r="I469" s="97">
        <v>10.5</v>
      </c>
      <c r="J469" s="97"/>
      <c r="K469" s="177"/>
      <c r="L469" s="177"/>
      <c r="M469" s="495">
        <v>75</v>
      </c>
      <c r="N469" s="14">
        <v>0</v>
      </c>
      <c r="O469" s="15">
        <v>75</v>
      </c>
      <c r="P469" s="16"/>
    </row>
    <row r="470" spans="1:16" ht="15.75" customHeight="1">
      <c r="A470" s="2" t="s">
        <v>372</v>
      </c>
      <c r="B470" s="10">
        <v>284</v>
      </c>
      <c r="C470" s="10">
        <v>300</v>
      </c>
      <c r="D470" s="10">
        <v>16</v>
      </c>
      <c r="E470" s="11">
        <v>51.6</v>
      </c>
      <c r="F470" s="10">
        <v>165</v>
      </c>
      <c r="G470" s="10">
        <v>174</v>
      </c>
      <c r="H470" s="338">
        <v>9</v>
      </c>
      <c r="I470" s="97">
        <v>15.75</v>
      </c>
      <c r="J470" s="428"/>
      <c r="K470" s="177"/>
      <c r="L470" s="177"/>
      <c r="M470" s="495">
        <v>67.35</v>
      </c>
      <c r="N470" s="14">
        <v>0</v>
      </c>
      <c r="O470" s="15">
        <v>67.35</v>
      </c>
      <c r="P470" s="16"/>
    </row>
    <row r="471" spans="1:16" ht="15.75" customHeight="1">
      <c r="A471" s="2" t="s">
        <v>372</v>
      </c>
      <c r="B471" s="10">
        <v>176</v>
      </c>
      <c r="C471" s="10">
        <v>185</v>
      </c>
      <c r="D471" s="10">
        <v>9</v>
      </c>
      <c r="E471" s="11">
        <v>29.025</v>
      </c>
      <c r="F471" s="10">
        <v>371</v>
      </c>
      <c r="G471" s="10">
        <v>383</v>
      </c>
      <c r="H471" s="338">
        <v>12</v>
      </c>
      <c r="I471" s="97">
        <v>21</v>
      </c>
      <c r="J471" s="97"/>
      <c r="K471" s="177"/>
      <c r="L471" s="177"/>
      <c r="M471" s="495">
        <v>50.025</v>
      </c>
      <c r="N471" s="14">
        <v>0</v>
      </c>
      <c r="O471" s="15">
        <v>50.025</v>
      </c>
      <c r="P471" s="16"/>
    </row>
    <row r="472" spans="1:16" ht="15.75" customHeight="1">
      <c r="A472" s="2" t="s">
        <v>3148</v>
      </c>
      <c r="B472" s="10">
        <v>709</v>
      </c>
      <c r="C472" s="10">
        <v>730</v>
      </c>
      <c r="D472" s="10">
        <v>21</v>
      </c>
      <c r="E472" s="11">
        <v>67.725</v>
      </c>
      <c r="F472" s="10">
        <v>360</v>
      </c>
      <c r="G472" s="10">
        <v>371</v>
      </c>
      <c r="H472" s="338">
        <v>11</v>
      </c>
      <c r="I472" s="97">
        <v>19.25</v>
      </c>
      <c r="J472" s="97"/>
      <c r="K472" s="177"/>
      <c r="L472" s="177"/>
      <c r="M472" s="495">
        <v>86.975</v>
      </c>
      <c r="N472" s="14">
        <v>0</v>
      </c>
      <c r="O472" s="15">
        <v>86.975</v>
      </c>
      <c r="P472" s="16"/>
    </row>
    <row r="473" spans="1:16" ht="15.75" customHeight="1">
      <c r="A473" s="353" t="s">
        <v>3148</v>
      </c>
      <c r="B473" s="350">
        <v>118</v>
      </c>
      <c r="C473" s="350">
        <v>121</v>
      </c>
      <c r="D473" s="350">
        <v>3</v>
      </c>
      <c r="E473" s="351">
        <v>9.675</v>
      </c>
      <c r="F473" s="350">
        <v>184</v>
      </c>
      <c r="G473" s="350">
        <v>190</v>
      </c>
      <c r="H473" s="492">
        <v>6</v>
      </c>
      <c r="I473" s="97">
        <v>10.5</v>
      </c>
      <c r="J473" s="97"/>
      <c r="K473" s="177"/>
      <c r="L473" s="177"/>
      <c r="M473" s="496">
        <v>20.175</v>
      </c>
      <c r="N473" s="309">
        <v>0</v>
      </c>
      <c r="O473" s="254">
        <v>20.175</v>
      </c>
      <c r="P473" s="16"/>
    </row>
    <row r="474" spans="1:16" ht="20.25">
      <c r="A474" s="363"/>
      <c r="B474" s="364"/>
      <c r="C474" s="364"/>
      <c r="D474" s="364"/>
      <c r="E474" s="365"/>
      <c r="F474" s="364"/>
      <c r="G474" s="364"/>
      <c r="H474" s="374" t="s">
        <v>3259</v>
      </c>
      <c r="I474" s="498"/>
      <c r="J474" s="498"/>
      <c r="K474" s="499"/>
      <c r="L474" s="499"/>
      <c r="M474" s="368"/>
      <c r="N474" s="368"/>
      <c r="O474" s="369"/>
      <c r="P474" s="457"/>
    </row>
    <row r="475" spans="1:16" ht="15.75" customHeight="1">
      <c r="A475" s="9" t="s">
        <v>3024</v>
      </c>
      <c r="B475" s="10">
        <v>300</v>
      </c>
      <c r="C475" s="10">
        <v>310</v>
      </c>
      <c r="D475" s="10">
        <v>10</v>
      </c>
      <c r="E475" s="11">
        <v>32.25</v>
      </c>
      <c r="F475" s="10">
        <v>116</v>
      </c>
      <c r="G475" s="10">
        <v>120</v>
      </c>
      <c r="H475" s="338">
        <v>4</v>
      </c>
      <c r="I475" s="97">
        <v>7</v>
      </c>
      <c r="J475" s="97"/>
      <c r="K475" s="177"/>
      <c r="L475" s="177"/>
      <c r="M475" s="494">
        <v>39.25</v>
      </c>
      <c r="N475" s="310">
        <v>0</v>
      </c>
      <c r="O475" s="145">
        <v>39.25</v>
      </c>
      <c r="P475" s="16"/>
    </row>
    <row r="476" spans="1:16" ht="15.75" customHeight="1">
      <c r="A476" s="2" t="s">
        <v>597</v>
      </c>
      <c r="B476" s="10">
        <v>33</v>
      </c>
      <c r="C476" s="10">
        <v>40</v>
      </c>
      <c r="D476" s="10">
        <v>7</v>
      </c>
      <c r="E476" s="11">
        <v>22.575</v>
      </c>
      <c r="F476" s="10">
        <v>66</v>
      </c>
      <c r="G476" s="10">
        <v>73</v>
      </c>
      <c r="H476" s="338">
        <v>7</v>
      </c>
      <c r="I476" s="97">
        <v>12.25</v>
      </c>
      <c r="J476" s="148"/>
      <c r="K476" s="177"/>
      <c r="L476" s="177"/>
      <c r="M476" s="495">
        <v>34.825</v>
      </c>
      <c r="N476" s="14">
        <v>0</v>
      </c>
      <c r="O476" s="15">
        <v>34.825</v>
      </c>
      <c r="P476" s="16"/>
    </row>
    <row r="477" spans="1:16" ht="15.75" customHeight="1">
      <c r="A477" s="2" t="s">
        <v>3248</v>
      </c>
      <c r="B477" s="10">
        <v>129</v>
      </c>
      <c r="C477" s="10">
        <v>134</v>
      </c>
      <c r="D477" s="10">
        <v>5</v>
      </c>
      <c r="E477" s="11">
        <v>16.125</v>
      </c>
      <c r="F477" s="10">
        <v>140</v>
      </c>
      <c r="G477" s="10">
        <v>144</v>
      </c>
      <c r="H477" s="338">
        <v>4</v>
      </c>
      <c r="I477" s="97">
        <v>7</v>
      </c>
      <c r="J477" s="97"/>
      <c r="K477" s="177"/>
      <c r="L477" s="177"/>
      <c r="M477" s="495">
        <v>23.125</v>
      </c>
      <c r="N477" s="14">
        <v>0</v>
      </c>
      <c r="O477" s="15">
        <v>23.125</v>
      </c>
      <c r="P477" s="16"/>
    </row>
    <row r="478" spans="1:16" ht="15.75" customHeight="1">
      <c r="A478" s="2" t="s">
        <v>3249</v>
      </c>
      <c r="B478" s="10">
        <v>72</v>
      </c>
      <c r="C478" s="10">
        <v>73</v>
      </c>
      <c r="D478" s="10">
        <v>1</v>
      </c>
      <c r="E478" s="11">
        <v>3.225</v>
      </c>
      <c r="F478" s="10">
        <v>89</v>
      </c>
      <c r="G478" s="10">
        <v>89</v>
      </c>
      <c r="H478" s="338">
        <v>0</v>
      </c>
      <c r="I478" s="97">
        <v>0</v>
      </c>
      <c r="J478" s="97"/>
      <c r="K478" s="177"/>
      <c r="L478" s="177"/>
      <c r="M478" s="495">
        <v>3.225</v>
      </c>
      <c r="N478" s="14">
        <v>0</v>
      </c>
      <c r="O478" s="15">
        <v>3.225</v>
      </c>
      <c r="P478" s="16" t="s">
        <v>32</v>
      </c>
    </row>
    <row r="479" spans="1:16" ht="15.75" customHeight="1">
      <c r="A479" s="2" t="s">
        <v>3250</v>
      </c>
      <c r="B479" s="10">
        <v>137</v>
      </c>
      <c r="C479" s="10">
        <v>141</v>
      </c>
      <c r="D479" s="10">
        <v>4</v>
      </c>
      <c r="E479" s="11">
        <v>12.9</v>
      </c>
      <c r="F479" s="10">
        <v>87</v>
      </c>
      <c r="G479" s="10">
        <v>95</v>
      </c>
      <c r="H479" s="338">
        <v>8</v>
      </c>
      <c r="I479" s="97">
        <v>14</v>
      </c>
      <c r="J479" s="97"/>
      <c r="K479" s="177"/>
      <c r="L479" s="177"/>
      <c r="M479" s="495">
        <v>26.9</v>
      </c>
      <c r="N479" s="14">
        <v>0</v>
      </c>
      <c r="O479" s="15">
        <v>26.9</v>
      </c>
      <c r="P479" s="16"/>
    </row>
    <row r="480" spans="1:16" ht="15.75" customHeight="1">
      <c r="A480" s="2" t="s">
        <v>3251</v>
      </c>
      <c r="B480" s="10">
        <v>500</v>
      </c>
      <c r="C480" s="10">
        <v>512</v>
      </c>
      <c r="D480" s="10">
        <v>12</v>
      </c>
      <c r="E480" s="11">
        <v>38.7</v>
      </c>
      <c r="F480" s="10">
        <v>270</v>
      </c>
      <c r="G480" s="10">
        <v>275</v>
      </c>
      <c r="H480" s="338">
        <v>5</v>
      </c>
      <c r="I480" s="97">
        <v>8.75</v>
      </c>
      <c r="J480" s="97"/>
      <c r="K480" s="177"/>
      <c r="L480" s="177"/>
      <c r="M480" s="495">
        <v>47.45</v>
      </c>
      <c r="N480" s="14">
        <v>0</v>
      </c>
      <c r="O480" s="15">
        <v>47.45</v>
      </c>
      <c r="P480" s="16"/>
    </row>
    <row r="481" spans="1:16" ht="15.75" customHeight="1">
      <c r="A481" s="2" t="s">
        <v>3252</v>
      </c>
      <c r="B481" s="10">
        <v>144</v>
      </c>
      <c r="C481" s="10">
        <v>150</v>
      </c>
      <c r="D481" s="10">
        <v>6</v>
      </c>
      <c r="E481" s="11">
        <v>19.35</v>
      </c>
      <c r="F481" s="10">
        <v>178</v>
      </c>
      <c r="G481" s="10">
        <v>183</v>
      </c>
      <c r="H481" s="338">
        <v>5</v>
      </c>
      <c r="I481" s="97">
        <v>8.75</v>
      </c>
      <c r="J481" s="97"/>
      <c r="K481" s="177"/>
      <c r="L481" s="177"/>
      <c r="M481" s="495">
        <v>28.1</v>
      </c>
      <c r="N481" s="14">
        <v>0</v>
      </c>
      <c r="O481" s="15">
        <v>28.1</v>
      </c>
      <c r="P481" s="16"/>
    </row>
    <row r="482" spans="1:16" ht="15.75" customHeight="1">
      <c r="A482" s="2" t="s">
        <v>2779</v>
      </c>
      <c r="B482" s="10">
        <v>248</v>
      </c>
      <c r="C482" s="10">
        <v>262</v>
      </c>
      <c r="D482" s="10">
        <v>14</v>
      </c>
      <c r="E482" s="11">
        <v>45.15</v>
      </c>
      <c r="F482" s="10">
        <v>84</v>
      </c>
      <c r="G482" s="10">
        <v>88</v>
      </c>
      <c r="H482" s="338">
        <v>4</v>
      </c>
      <c r="I482" s="97">
        <v>7</v>
      </c>
      <c r="J482" s="97"/>
      <c r="K482" s="177"/>
      <c r="L482" s="177"/>
      <c r="M482" s="495">
        <v>52.15</v>
      </c>
      <c r="N482" s="14">
        <v>0</v>
      </c>
      <c r="O482" s="15">
        <v>52.15</v>
      </c>
      <c r="P482" s="16"/>
    </row>
    <row r="483" spans="1:16" ht="15.75" customHeight="1">
      <c r="A483" s="5" t="s">
        <v>820</v>
      </c>
      <c r="B483" s="10">
        <v>448</v>
      </c>
      <c r="C483" s="10">
        <v>460</v>
      </c>
      <c r="D483" s="10">
        <v>12</v>
      </c>
      <c r="E483" s="11">
        <v>38.7</v>
      </c>
      <c r="F483" s="10">
        <v>244</v>
      </c>
      <c r="G483" s="10">
        <v>251</v>
      </c>
      <c r="H483" s="338">
        <v>7</v>
      </c>
      <c r="I483" s="97">
        <v>12.25</v>
      </c>
      <c r="J483" s="97"/>
      <c r="K483" s="177"/>
      <c r="L483" s="177"/>
      <c r="M483" s="495">
        <v>50.95</v>
      </c>
      <c r="N483" s="14">
        <v>0</v>
      </c>
      <c r="O483" s="15">
        <v>50.95</v>
      </c>
      <c r="P483" s="16"/>
    </row>
    <row r="484" spans="1:16" ht="15.75" customHeight="1">
      <c r="A484" s="2" t="s">
        <v>2780</v>
      </c>
      <c r="B484" s="10">
        <v>208</v>
      </c>
      <c r="C484" s="10">
        <v>217</v>
      </c>
      <c r="D484" s="10">
        <v>9</v>
      </c>
      <c r="E484" s="11">
        <v>29.025</v>
      </c>
      <c r="F484" s="10">
        <v>142</v>
      </c>
      <c r="G484" s="10">
        <v>146</v>
      </c>
      <c r="H484" s="338">
        <v>4</v>
      </c>
      <c r="I484" s="97">
        <v>7</v>
      </c>
      <c r="J484" s="97"/>
      <c r="K484" s="177"/>
      <c r="L484" s="177"/>
      <c r="M484" s="495">
        <v>36.025</v>
      </c>
      <c r="N484" s="14">
        <v>0</v>
      </c>
      <c r="O484" s="15">
        <v>36.025</v>
      </c>
      <c r="P484" s="16"/>
    </row>
    <row r="485" spans="1:16" ht="15.75" customHeight="1">
      <c r="A485" s="2" t="s">
        <v>2781</v>
      </c>
      <c r="B485" s="10">
        <v>232</v>
      </c>
      <c r="C485" s="10">
        <v>241</v>
      </c>
      <c r="D485" s="10">
        <v>9</v>
      </c>
      <c r="E485" s="11">
        <v>29.025</v>
      </c>
      <c r="F485" s="10">
        <v>243</v>
      </c>
      <c r="G485" s="10">
        <v>253</v>
      </c>
      <c r="H485" s="338">
        <v>10</v>
      </c>
      <c r="I485" s="97">
        <v>17.5</v>
      </c>
      <c r="J485" s="97"/>
      <c r="K485" s="177"/>
      <c r="L485" s="177"/>
      <c r="M485" s="495">
        <v>46.525</v>
      </c>
      <c r="N485" s="14">
        <v>0</v>
      </c>
      <c r="O485" s="15">
        <v>46.525</v>
      </c>
      <c r="P485" s="16"/>
    </row>
    <row r="486" spans="1:16" ht="15.75" customHeight="1">
      <c r="A486" s="2" t="s">
        <v>2782</v>
      </c>
      <c r="B486" s="10">
        <v>260</v>
      </c>
      <c r="C486" s="10">
        <v>266</v>
      </c>
      <c r="D486" s="10">
        <v>6</v>
      </c>
      <c r="E486" s="11">
        <v>19.35</v>
      </c>
      <c r="F486" s="10">
        <v>305</v>
      </c>
      <c r="G486" s="10">
        <v>317</v>
      </c>
      <c r="H486" s="338">
        <v>12</v>
      </c>
      <c r="I486" s="97">
        <v>21</v>
      </c>
      <c r="J486" s="97"/>
      <c r="K486" s="177"/>
      <c r="L486" s="177"/>
      <c r="M486" s="495">
        <v>40.35</v>
      </c>
      <c r="N486" s="14">
        <v>0</v>
      </c>
      <c r="O486" s="15">
        <v>40.35</v>
      </c>
      <c r="P486" s="16"/>
    </row>
    <row r="487" spans="1:16" ht="15.75" customHeight="1">
      <c r="A487" s="2" t="s">
        <v>1386</v>
      </c>
      <c r="B487" s="10">
        <v>238</v>
      </c>
      <c r="C487" s="10">
        <v>249</v>
      </c>
      <c r="D487" s="10">
        <v>11</v>
      </c>
      <c r="E487" s="11">
        <v>35.475</v>
      </c>
      <c r="F487" s="10">
        <v>304</v>
      </c>
      <c r="G487" s="10">
        <v>315</v>
      </c>
      <c r="H487" s="338">
        <v>11</v>
      </c>
      <c r="I487" s="97">
        <v>19.25</v>
      </c>
      <c r="J487" s="97"/>
      <c r="K487" s="177"/>
      <c r="L487" s="177"/>
      <c r="M487" s="495">
        <v>54.725</v>
      </c>
      <c r="N487" s="14">
        <v>0</v>
      </c>
      <c r="O487" s="15">
        <v>54.725</v>
      </c>
      <c r="P487" s="16"/>
    </row>
    <row r="488" spans="1:16" ht="15.75" customHeight="1">
      <c r="A488" s="2" t="s">
        <v>1387</v>
      </c>
      <c r="B488" s="10">
        <v>42</v>
      </c>
      <c r="C488" s="10">
        <v>46</v>
      </c>
      <c r="D488" s="10">
        <v>4</v>
      </c>
      <c r="E488" s="11">
        <v>12.9</v>
      </c>
      <c r="F488" s="10">
        <v>93</v>
      </c>
      <c r="G488" s="10">
        <v>98</v>
      </c>
      <c r="H488" s="338">
        <v>5</v>
      </c>
      <c r="I488" s="97">
        <v>8.75</v>
      </c>
      <c r="J488" s="97"/>
      <c r="K488" s="177"/>
      <c r="L488" s="177"/>
      <c r="M488" s="495">
        <v>21.65</v>
      </c>
      <c r="N488" s="14">
        <v>0</v>
      </c>
      <c r="O488" s="15">
        <v>21.65</v>
      </c>
      <c r="P488" s="16" t="s">
        <v>989</v>
      </c>
    </row>
    <row r="489" spans="1:16" ht="15.75" customHeight="1">
      <c r="A489" s="2" t="s">
        <v>619</v>
      </c>
      <c r="B489" s="10">
        <v>151</v>
      </c>
      <c r="C489" s="10">
        <v>155</v>
      </c>
      <c r="D489" s="10">
        <v>4</v>
      </c>
      <c r="E489" s="11">
        <v>12.9</v>
      </c>
      <c r="F489" s="10">
        <v>179</v>
      </c>
      <c r="G489" s="10">
        <v>185</v>
      </c>
      <c r="H489" s="338">
        <v>6</v>
      </c>
      <c r="I489" s="97">
        <v>10.5</v>
      </c>
      <c r="J489" s="97"/>
      <c r="K489" s="177"/>
      <c r="L489" s="177"/>
      <c r="M489" s="495">
        <v>23.4</v>
      </c>
      <c r="N489" s="14">
        <v>0</v>
      </c>
      <c r="O489" s="15">
        <v>23.4</v>
      </c>
      <c r="P489" s="16"/>
    </row>
    <row r="490" spans="1:16" ht="15.75" customHeight="1">
      <c r="A490" s="2" t="s">
        <v>620</v>
      </c>
      <c r="B490" s="10">
        <v>377</v>
      </c>
      <c r="C490" s="10">
        <v>390</v>
      </c>
      <c r="D490" s="10">
        <v>13</v>
      </c>
      <c r="E490" s="11">
        <v>41.925</v>
      </c>
      <c r="F490" s="10">
        <v>246</v>
      </c>
      <c r="G490" s="10">
        <v>259</v>
      </c>
      <c r="H490" s="338">
        <v>13</v>
      </c>
      <c r="I490" s="97">
        <v>22.75</v>
      </c>
      <c r="J490" s="97"/>
      <c r="K490" s="177"/>
      <c r="L490" s="177"/>
      <c r="M490" s="495">
        <v>64.675</v>
      </c>
      <c r="N490" s="14">
        <v>0</v>
      </c>
      <c r="O490" s="15">
        <v>64.675</v>
      </c>
      <c r="P490" s="16"/>
    </row>
    <row r="491" spans="1:16" ht="15.75" customHeight="1">
      <c r="A491" s="2" t="s">
        <v>672</v>
      </c>
      <c r="B491" s="10">
        <v>314</v>
      </c>
      <c r="C491" s="10">
        <v>325</v>
      </c>
      <c r="D491" s="10">
        <v>11</v>
      </c>
      <c r="E491" s="11">
        <v>35.475</v>
      </c>
      <c r="F491" s="10">
        <v>117</v>
      </c>
      <c r="G491" s="10">
        <v>123</v>
      </c>
      <c r="H491" s="338">
        <v>6</v>
      </c>
      <c r="I491" s="97">
        <v>10.5</v>
      </c>
      <c r="J491" s="97"/>
      <c r="K491" s="177"/>
      <c r="L491" s="177"/>
      <c r="M491" s="495">
        <v>45.975</v>
      </c>
      <c r="N491" s="14">
        <v>0</v>
      </c>
      <c r="O491" s="15">
        <v>45.975</v>
      </c>
      <c r="P491" s="16"/>
    </row>
    <row r="492" spans="1:16" ht="15.75" customHeight="1">
      <c r="A492" s="111" t="s">
        <v>2029</v>
      </c>
      <c r="B492" s="10">
        <v>356</v>
      </c>
      <c r="C492" s="10">
        <v>366</v>
      </c>
      <c r="D492" s="10">
        <v>10</v>
      </c>
      <c r="E492" s="11">
        <v>32.25</v>
      </c>
      <c r="F492" s="10">
        <v>491</v>
      </c>
      <c r="G492" s="10">
        <v>505</v>
      </c>
      <c r="H492" s="338">
        <v>14</v>
      </c>
      <c r="I492" s="97">
        <v>24.5</v>
      </c>
      <c r="J492" s="97"/>
      <c r="K492" s="177"/>
      <c r="L492" s="177"/>
      <c r="M492" s="495">
        <v>56.75</v>
      </c>
      <c r="N492" s="14">
        <v>0</v>
      </c>
      <c r="O492" s="15">
        <v>56.75</v>
      </c>
      <c r="P492" s="16"/>
    </row>
    <row r="493" spans="1:16" ht="15.75" customHeight="1">
      <c r="A493" s="2" t="s">
        <v>1280</v>
      </c>
      <c r="B493" s="10">
        <v>518</v>
      </c>
      <c r="C493" s="10">
        <v>530</v>
      </c>
      <c r="D493" s="10">
        <v>12</v>
      </c>
      <c r="E493" s="11">
        <v>38.7</v>
      </c>
      <c r="F493" s="10">
        <v>260</v>
      </c>
      <c r="G493" s="10">
        <v>273</v>
      </c>
      <c r="H493" s="338">
        <v>13</v>
      </c>
      <c r="I493" s="97">
        <v>22.75</v>
      </c>
      <c r="J493" s="97"/>
      <c r="K493" s="177"/>
      <c r="L493" s="177"/>
      <c r="M493" s="495">
        <v>61.45</v>
      </c>
      <c r="N493" s="14">
        <v>0</v>
      </c>
      <c r="O493" s="15">
        <v>61.45</v>
      </c>
      <c r="P493" s="16"/>
    </row>
    <row r="494" spans="1:16" ht="15.75" customHeight="1">
      <c r="A494" s="2" t="s">
        <v>1240</v>
      </c>
      <c r="B494" s="10">
        <v>106</v>
      </c>
      <c r="C494" s="10">
        <v>106</v>
      </c>
      <c r="D494" s="10">
        <v>0</v>
      </c>
      <c r="E494" s="11">
        <v>0</v>
      </c>
      <c r="F494" s="10">
        <v>120</v>
      </c>
      <c r="G494" s="10">
        <v>123</v>
      </c>
      <c r="H494" s="338">
        <v>3</v>
      </c>
      <c r="I494" s="97">
        <v>5.25</v>
      </c>
      <c r="J494" s="97"/>
      <c r="K494" s="177"/>
      <c r="L494" s="177"/>
      <c r="M494" s="495">
        <v>5.25</v>
      </c>
      <c r="N494" s="14">
        <v>0</v>
      </c>
      <c r="O494" s="15">
        <v>5.25</v>
      </c>
      <c r="P494" s="16" t="s">
        <v>32</v>
      </c>
    </row>
    <row r="495" spans="1:16" ht="15.75" customHeight="1">
      <c r="A495" s="2" t="s">
        <v>598</v>
      </c>
      <c r="B495" s="10">
        <v>171</v>
      </c>
      <c r="C495" s="10">
        <v>180</v>
      </c>
      <c r="D495" s="10">
        <v>9</v>
      </c>
      <c r="E495" s="11">
        <v>29.025</v>
      </c>
      <c r="F495" s="10">
        <v>203</v>
      </c>
      <c r="G495" s="10">
        <v>205</v>
      </c>
      <c r="H495" s="338">
        <v>2</v>
      </c>
      <c r="I495" s="97">
        <v>3.5</v>
      </c>
      <c r="J495" s="97"/>
      <c r="K495" s="177"/>
      <c r="L495" s="177"/>
      <c r="M495" s="495">
        <v>32.525</v>
      </c>
      <c r="N495" s="14">
        <v>0</v>
      </c>
      <c r="O495" s="15">
        <v>32.525</v>
      </c>
      <c r="P495" s="16"/>
    </row>
    <row r="496" spans="1:16" ht="15.75" customHeight="1">
      <c r="A496" s="111" t="s">
        <v>2016</v>
      </c>
      <c r="B496" s="10">
        <v>308</v>
      </c>
      <c r="C496" s="10">
        <v>319</v>
      </c>
      <c r="D496" s="10">
        <v>11</v>
      </c>
      <c r="E496" s="11">
        <v>35.475</v>
      </c>
      <c r="F496" s="10">
        <v>394</v>
      </c>
      <c r="G496" s="10">
        <v>400</v>
      </c>
      <c r="H496" s="338">
        <v>6</v>
      </c>
      <c r="I496" s="97">
        <v>10.5</v>
      </c>
      <c r="J496" s="97"/>
      <c r="K496" s="177"/>
      <c r="L496" s="177"/>
      <c r="M496" s="495">
        <v>45.975</v>
      </c>
      <c r="N496" s="14">
        <v>0</v>
      </c>
      <c r="O496" s="15">
        <v>45.975</v>
      </c>
      <c r="P496" s="16"/>
    </row>
    <row r="497" spans="1:16" ht="15.75" customHeight="1">
      <c r="A497" s="2" t="s">
        <v>599</v>
      </c>
      <c r="B497" s="10">
        <v>290</v>
      </c>
      <c r="C497" s="10">
        <v>303</v>
      </c>
      <c r="D497" s="10">
        <v>13</v>
      </c>
      <c r="E497" s="11">
        <v>41.925</v>
      </c>
      <c r="F497" s="10">
        <v>167</v>
      </c>
      <c r="G497" s="10">
        <v>169</v>
      </c>
      <c r="H497" s="338">
        <v>2</v>
      </c>
      <c r="I497" s="97">
        <v>3.5</v>
      </c>
      <c r="J497" s="97"/>
      <c r="K497" s="177"/>
      <c r="L497" s="177"/>
      <c r="M497" s="495">
        <v>45.425</v>
      </c>
      <c r="N497" s="14">
        <v>0</v>
      </c>
      <c r="O497" s="15">
        <v>45.425</v>
      </c>
      <c r="P497" s="16"/>
    </row>
    <row r="498" spans="1:16" ht="15.75" customHeight="1">
      <c r="A498" s="2" t="s">
        <v>1874</v>
      </c>
      <c r="B498" s="10">
        <v>486</v>
      </c>
      <c r="C498" s="10">
        <v>495</v>
      </c>
      <c r="D498" s="10">
        <v>9</v>
      </c>
      <c r="E498" s="11">
        <v>29.025</v>
      </c>
      <c r="F498" s="10">
        <v>244</v>
      </c>
      <c r="G498" s="10">
        <v>250</v>
      </c>
      <c r="H498" s="338">
        <v>6</v>
      </c>
      <c r="I498" s="97">
        <v>10.5</v>
      </c>
      <c r="J498" s="97"/>
      <c r="K498" s="177"/>
      <c r="L498" s="177"/>
      <c r="M498" s="495">
        <v>39.525</v>
      </c>
      <c r="N498" s="14">
        <v>0</v>
      </c>
      <c r="O498" s="15">
        <v>39.525</v>
      </c>
      <c r="P498" s="16"/>
    </row>
    <row r="499" spans="1:16" ht="15.75" customHeight="1">
      <c r="A499" s="2" t="s">
        <v>211</v>
      </c>
      <c r="B499" s="10">
        <v>549</v>
      </c>
      <c r="C499" s="10">
        <v>570</v>
      </c>
      <c r="D499" s="10">
        <v>21</v>
      </c>
      <c r="E499" s="11">
        <v>67.725</v>
      </c>
      <c r="F499" s="10">
        <v>215</v>
      </c>
      <c r="G499" s="10">
        <v>222</v>
      </c>
      <c r="H499" s="338">
        <v>7</v>
      </c>
      <c r="I499" s="97">
        <v>12.25</v>
      </c>
      <c r="J499" s="67"/>
      <c r="K499" s="177"/>
      <c r="L499" s="177"/>
      <c r="M499" s="495">
        <v>79.975</v>
      </c>
      <c r="N499" s="14">
        <v>0</v>
      </c>
      <c r="O499" s="15">
        <v>79.975</v>
      </c>
      <c r="P499" s="16"/>
    </row>
    <row r="500" spans="1:16" ht="15.75" customHeight="1">
      <c r="A500" s="2" t="s">
        <v>928</v>
      </c>
      <c r="B500" s="10">
        <v>315</v>
      </c>
      <c r="C500" s="10">
        <v>318</v>
      </c>
      <c r="D500" s="10">
        <v>3</v>
      </c>
      <c r="E500" s="11">
        <v>9.675</v>
      </c>
      <c r="F500" s="10">
        <v>228</v>
      </c>
      <c r="G500" s="10">
        <v>231</v>
      </c>
      <c r="H500" s="338">
        <v>3</v>
      </c>
      <c r="I500" s="97">
        <v>5.25</v>
      </c>
      <c r="J500" s="137" t="s">
        <v>1232</v>
      </c>
      <c r="K500" s="177">
        <v>0</v>
      </c>
      <c r="L500" s="177">
        <v>0</v>
      </c>
      <c r="M500" s="495">
        <v>14.925</v>
      </c>
      <c r="N500" s="14">
        <v>0</v>
      </c>
      <c r="O500" s="15">
        <v>14.925</v>
      </c>
      <c r="P500" s="16"/>
    </row>
    <row r="501" spans="1:16" ht="15.75" customHeight="1">
      <c r="A501" s="2" t="s">
        <v>929</v>
      </c>
      <c r="B501" s="10">
        <v>128</v>
      </c>
      <c r="C501" s="10">
        <v>130</v>
      </c>
      <c r="D501" s="10">
        <v>2</v>
      </c>
      <c r="E501" s="11">
        <v>6.45</v>
      </c>
      <c r="F501" s="10">
        <v>107</v>
      </c>
      <c r="G501" s="10">
        <v>109</v>
      </c>
      <c r="H501" s="338">
        <v>2</v>
      </c>
      <c r="I501" s="97">
        <v>3.5</v>
      </c>
      <c r="J501" s="67"/>
      <c r="K501" s="177"/>
      <c r="L501" s="177"/>
      <c r="M501" s="495">
        <v>9.95</v>
      </c>
      <c r="N501" s="14">
        <v>0</v>
      </c>
      <c r="O501" s="15">
        <v>9.95</v>
      </c>
      <c r="P501" s="16"/>
    </row>
    <row r="502" spans="1:16" ht="15.75" customHeight="1">
      <c r="A502" s="2" t="s">
        <v>222</v>
      </c>
      <c r="B502" s="10">
        <v>189</v>
      </c>
      <c r="C502" s="10">
        <v>202</v>
      </c>
      <c r="D502" s="10">
        <v>13</v>
      </c>
      <c r="E502" s="11">
        <v>41.925</v>
      </c>
      <c r="F502" s="10">
        <v>120</v>
      </c>
      <c r="G502" s="10">
        <v>128</v>
      </c>
      <c r="H502" s="338">
        <v>8</v>
      </c>
      <c r="I502" s="97">
        <v>14</v>
      </c>
      <c r="J502" s="97"/>
      <c r="K502" s="177"/>
      <c r="L502" s="177"/>
      <c r="M502" s="495">
        <v>55.925</v>
      </c>
      <c r="N502" s="14">
        <v>0</v>
      </c>
      <c r="O502" s="15">
        <v>55.925</v>
      </c>
      <c r="P502" s="16"/>
    </row>
    <row r="503" spans="1:16" ht="15.75" customHeight="1">
      <c r="A503" s="2" t="s">
        <v>223</v>
      </c>
      <c r="B503" s="10">
        <v>267</v>
      </c>
      <c r="C503" s="10">
        <v>300</v>
      </c>
      <c r="D503" s="10">
        <v>33</v>
      </c>
      <c r="E503" s="11">
        <v>106.425</v>
      </c>
      <c r="F503" s="10">
        <v>347</v>
      </c>
      <c r="G503" s="10">
        <v>365</v>
      </c>
      <c r="H503" s="338">
        <v>18</v>
      </c>
      <c r="I503" s="97">
        <v>31.5</v>
      </c>
      <c r="J503" s="97"/>
      <c r="K503" s="177"/>
      <c r="L503" s="177"/>
      <c r="M503" s="495">
        <v>137.925</v>
      </c>
      <c r="N503" s="14">
        <v>0</v>
      </c>
      <c r="O503" s="15">
        <v>137.925</v>
      </c>
      <c r="P503" s="16"/>
    </row>
    <row r="504" spans="1:16" ht="15.75" customHeight="1">
      <c r="A504" s="2" t="s">
        <v>224</v>
      </c>
      <c r="B504" s="10">
        <v>226</v>
      </c>
      <c r="C504" s="10">
        <v>235</v>
      </c>
      <c r="D504" s="10">
        <v>9</v>
      </c>
      <c r="E504" s="11">
        <v>29.025</v>
      </c>
      <c r="F504" s="10">
        <v>398</v>
      </c>
      <c r="G504" s="10">
        <v>402</v>
      </c>
      <c r="H504" s="338">
        <v>4</v>
      </c>
      <c r="I504" s="97">
        <v>7</v>
      </c>
      <c r="J504" s="97"/>
      <c r="K504" s="177"/>
      <c r="L504" s="177"/>
      <c r="M504" s="495">
        <v>36.025</v>
      </c>
      <c r="N504" s="14">
        <v>0</v>
      </c>
      <c r="O504" s="15">
        <v>36.025</v>
      </c>
      <c r="P504" s="16"/>
    </row>
    <row r="505" spans="1:16" ht="15.75" customHeight="1">
      <c r="A505" s="2" t="s">
        <v>1561</v>
      </c>
      <c r="B505" s="10">
        <v>56</v>
      </c>
      <c r="C505" s="10">
        <v>60</v>
      </c>
      <c r="D505" s="10">
        <v>4</v>
      </c>
      <c r="E505" s="11">
        <v>12.9</v>
      </c>
      <c r="F505" s="10">
        <v>30</v>
      </c>
      <c r="G505" s="10">
        <v>33</v>
      </c>
      <c r="H505" s="338">
        <v>3</v>
      </c>
      <c r="I505" s="97">
        <v>5.25</v>
      </c>
      <c r="J505" s="97"/>
      <c r="K505" s="177"/>
      <c r="L505" s="177"/>
      <c r="M505" s="495">
        <v>18.15</v>
      </c>
      <c r="N505" s="14">
        <v>0</v>
      </c>
      <c r="O505" s="15">
        <v>18.15</v>
      </c>
      <c r="P505" s="16"/>
    </row>
    <row r="506" spans="1:16" ht="15.75" customHeight="1">
      <c r="A506" s="2" t="s">
        <v>2890</v>
      </c>
      <c r="B506" s="10">
        <v>235</v>
      </c>
      <c r="C506" s="10">
        <v>241</v>
      </c>
      <c r="D506" s="10">
        <v>6</v>
      </c>
      <c r="E506" s="11">
        <v>19.35</v>
      </c>
      <c r="F506" s="10">
        <v>105</v>
      </c>
      <c r="G506" s="10">
        <v>110</v>
      </c>
      <c r="H506" s="338">
        <v>5</v>
      </c>
      <c r="I506" s="97">
        <v>8.75</v>
      </c>
      <c r="J506" s="97"/>
      <c r="K506" s="177"/>
      <c r="L506" s="177"/>
      <c r="M506" s="495">
        <v>28.1</v>
      </c>
      <c r="N506" s="14">
        <v>0</v>
      </c>
      <c r="O506" s="15">
        <v>28.1</v>
      </c>
      <c r="P506" s="16"/>
    </row>
    <row r="507" spans="1:16" ht="15.75" customHeight="1">
      <c r="A507" s="2" t="s">
        <v>2891</v>
      </c>
      <c r="B507" s="10">
        <v>372</v>
      </c>
      <c r="C507" s="10">
        <v>380</v>
      </c>
      <c r="D507" s="10">
        <v>8</v>
      </c>
      <c r="E507" s="11">
        <v>25.8</v>
      </c>
      <c r="F507" s="10">
        <v>190</v>
      </c>
      <c r="G507" s="10">
        <v>193</v>
      </c>
      <c r="H507" s="338">
        <v>3</v>
      </c>
      <c r="I507" s="97">
        <v>5.25</v>
      </c>
      <c r="J507" s="137" t="s">
        <v>88</v>
      </c>
      <c r="K507" s="177">
        <v>95.825</v>
      </c>
      <c r="L507" s="177">
        <v>201.3</v>
      </c>
      <c r="M507" s="495">
        <v>126.875</v>
      </c>
      <c r="N507" s="14">
        <v>201.3</v>
      </c>
      <c r="O507" s="15">
        <v>328.175</v>
      </c>
      <c r="P507" s="16"/>
    </row>
    <row r="508" spans="1:16" ht="15.75" customHeight="1">
      <c r="A508" s="2" t="s">
        <v>748</v>
      </c>
      <c r="B508" s="10">
        <v>322</v>
      </c>
      <c r="C508" s="10">
        <v>337</v>
      </c>
      <c r="D508" s="10">
        <v>15</v>
      </c>
      <c r="E508" s="11">
        <v>48.375</v>
      </c>
      <c r="F508" s="10">
        <v>167</v>
      </c>
      <c r="G508" s="10">
        <v>172</v>
      </c>
      <c r="H508" s="338">
        <v>5</v>
      </c>
      <c r="I508" s="97">
        <v>8.75</v>
      </c>
      <c r="J508" s="97"/>
      <c r="K508" s="177"/>
      <c r="L508" s="177"/>
      <c r="M508" s="495">
        <v>57.125</v>
      </c>
      <c r="N508" s="14">
        <v>0</v>
      </c>
      <c r="O508" s="15">
        <v>57.125</v>
      </c>
      <c r="P508" s="16"/>
    </row>
    <row r="509" spans="1:16" ht="15.75" customHeight="1">
      <c r="A509" s="2" t="s">
        <v>749</v>
      </c>
      <c r="B509" s="10">
        <v>240</v>
      </c>
      <c r="C509" s="10">
        <v>246</v>
      </c>
      <c r="D509" s="10">
        <v>6</v>
      </c>
      <c r="E509" s="11">
        <v>19.35</v>
      </c>
      <c r="F509" s="10">
        <v>158</v>
      </c>
      <c r="G509" s="10">
        <v>161</v>
      </c>
      <c r="H509" s="338">
        <v>3</v>
      </c>
      <c r="I509" s="97">
        <v>5.25</v>
      </c>
      <c r="J509" s="97"/>
      <c r="K509" s="177"/>
      <c r="L509" s="177"/>
      <c r="M509" s="495">
        <v>24.6</v>
      </c>
      <c r="N509" s="14">
        <v>0</v>
      </c>
      <c r="O509" s="15">
        <v>24.6</v>
      </c>
      <c r="P509" s="16"/>
    </row>
    <row r="510" spans="1:16" ht="15.75" customHeight="1">
      <c r="A510" s="2" t="s">
        <v>749</v>
      </c>
      <c r="B510" s="10">
        <v>149</v>
      </c>
      <c r="C510" s="10">
        <v>149</v>
      </c>
      <c r="D510" s="10">
        <v>0</v>
      </c>
      <c r="E510" s="11">
        <v>0</v>
      </c>
      <c r="F510" s="10">
        <v>184</v>
      </c>
      <c r="G510" s="10">
        <v>184</v>
      </c>
      <c r="H510" s="338">
        <v>0</v>
      </c>
      <c r="I510" s="97">
        <v>0</v>
      </c>
      <c r="J510" s="97"/>
      <c r="K510" s="177"/>
      <c r="L510" s="177"/>
      <c r="M510" s="495">
        <v>0</v>
      </c>
      <c r="N510" s="14">
        <v>0</v>
      </c>
      <c r="O510" s="15">
        <v>0</v>
      </c>
      <c r="P510" s="16" t="s">
        <v>2569</v>
      </c>
    </row>
    <row r="511" spans="1:16" ht="15.75" customHeight="1">
      <c r="A511" s="2" t="s">
        <v>80</v>
      </c>
      <c r="B511" s="10">
        <v>293</v>
      </c>
      <c r="C511" s="10">
        <v>304</v>
      </c>
      <c r="D511" s="10">
        <v>11</v>
      </c>
      <c r="E511" s="11">
        <v>35.475</v>
      </c>
      <c r="F511" s="10">
        <v>151</v>
      </c>
      <c r="G511" s="10">
        <v>157</v>
      </c>
      <c r="H511" s="338">
        <v>6</v>
      </c>
      <c r="I511" s="97">
        <v>10.5</v>
      </c>
      <c r="J511" s="97"/>
      <c r="K511" s="177"/>
      <c r="L511" s="177"/>
      <c r="M511" s="495">
        <v>45.975</v>
      </c>
      <c r="N511" s="14">
        <v>0</v>
      </c>
      <c r="O511" s="15">
        <v>45.975</v>
      </c>
      <c r="P511" s="16"/>
    </row>
    <row r="512" spans="1:16" ht="15.75" customHeight="1">
      <c r="A512" s="2" t="s">
        <v>80</v>
      </c>
      <c r="B512" s="10">
        <v>150</v>
      </c>
      <c r="C512" s="10">
        <v>150</v>
      </c>
      <c r="D512" s="10">
        <v>0</v>
      </c>
      <c r="E512" s="11">
        <v>0</v>
      </c>
      <c r="F512" s="10">
        <v>109</v>
      </c>
      <c r="G512" s="10">
        <v>109</v>
      </c>
      <c r="H512" s="338">
        <v>0</v>
      </c>
      <c r="I512" s="97">
        <v>0</v>
      </c>
      <c r="J512" s="97"/>
      <c r="K512" s="177"/>
      <c r="L512" s="177"/>
      <c r="M512" s="495">
        <v>0</v>
      </c>
      <c r="N512" s="14">
        <v>0</v>
      </c>
      <c r="O512" s="15">
        <v>0</v>
      </c>
      <c r="P512" s="16" t="s">
        <v>2569</v>
      </c>
    </row>
    <row r="513" spans="1:16" ht="15.75" customHeight="1">
      <c r="A513" s="2" t="s">
        <v>371</v>
      </c>
      <c r="B513" s="10">
        <v>356</v>
      </c>
      <c r="C513" s="10">
        <v>370</v>
      </c>
      <c r="D513" s="10">
        <v>14</v>
      </c>
      <c r="E513" s="11">
        <v>45.15</v>
      </c>
      <c r="F513" s="10">
        <v>117</v>
      </c>
      <c r="G513" s="10">
        <v>121</v>
      </c>
      <c r="H513" s="338">
        <v>4</v>
      </c>
      <c r="I513" s="97">
        <v>7</v>
      </c>
      <c r="J513" s="97"/>
      <c r="K513" s="177"/>
      <c r="L513" s="177"/>
      <c r="M513" s="495">
        <v>52.15</v>
      </c>
      <c r="N513" s="14">
        <v>0</v>
      </c>
      <c r="O513" s="15">
        <v>52.15</v>
      </c>
      <c r="P513" s="16"/>
    </row>
    <row r="514" spans="1:16" ht="15.75" customHeight="1">
      <c r="A514" s="2" t="s">
        <v>1501</v>
      </c>
      <c r="B514" s="10">
        <v>180</v>
      </c>
      <c r="C514" s="10">
        <v>190</v>
      </c>
      <c r="D514" s="10">
        <v>10</v>
      </c>
      <c r="E514" s="11">
        <v>32.25</v>
      </c>
      <c r="F514" s="10">
        <v>64</v>
      </c>
      <c r="G514" s="10">
        <v>70</v>
      </c>
      <c r="H514" s="338">
        <v>6</v>
      </c>
      <c r="I514" s="97">
        <v>10.5</v>
      </c>
      <c r="J514" s="97"/>
      <c r="K514" s="177"/>
      <c r="L514" s="177"/>
      <c r="M514" s="495">
        <v>42.75</v>
      </c>
      <c r="N514" s="14">
        <v>0</v>
      </c>
      <c r="O514" s="15">
        <v>42.75</v>
      </c>
      <c r="P514" s="16"/>
    </row>
    <row r="515" spans="1:16" ht="15.75" customHeight="1">
      <c r="A515" s="2" t="s">
        <v>2577</v>
      </c>
      <c r="B515" s="10">
        <v>179</v>
      </c>
      <c r="C515" s="10">
        <v>187</v>
      </c>
      <c r="D515" s="10">
        <v>8</v>
      </c>
      <c r="E515" s="11">
        <v>25.8</v>
      </c>
      <c r="F515" s="10">
        <v>74</v>
      </c>
      <c r="G515" s="10">
        <v>77</v>
      </c>
      <c r="H515" s="338">
        <v>3</v>
      </c>
      <c r="I515" s="97">
        <v>5.25</v>
      </c>
      <c r="J515" s="97"/>
      <c r="K515" s="177"/>
      <c r="L515" s="177"/>
      <c r="M515" s="495">
        <v>31.05</v>
      </c>
      <c r="N515" s="14">
        <v>0</v>
      </c>
      <c r="O515" s="15">
        <v>31.05</v>
      </c>
      <c r="P515" s="16"/>
    </row>
    <row r="516" spans="1:16" ht="41.25" customHeight="1">
      <c r="A516" s="2" t="s">
        <v>2578</v>
      </c>
      <c r="B516" s="10">
        <v>286</v>
      </c>
      <c r="C516" s="10">
        <v>300</v>
      </c>
      <c r="D516" s="10">
        <v>14</v>
      </c>
      <c r="E516" s="11">
        <v>45.15</v>
      </c>
      <c r="F516" s="10">
        <v>98</v>
      </c>
      <c r="G516" s="10">
        <v>102</v>
      </c>
      <c r="H516" s="338">
        <v>4</v>
      </c>
      <c r="I516" s="97">
        <v>7</v>
      </c>
      <c r="J516" s="139" t="s">
        <v>2009</v>
      </c>
      <c r="K516" s="177">
        <v>86.6</v>
      </c>
      <c r="L516" s="177">
        <v>304.15</v>
      </c>
      <c r="M516" s="495">
        <v>138.75</v>
      </c>
      <c r="N516" s="14">
        <v>304.15</v>
      </c>
      <c r="O516" s="15">
        <v>442.9</v>
      </c>
      <c r="P516" s="16"/>
    </row>
    <row r="517" spans="1:16" ht="15.75" customHeight="1">
      <c r="A517" s="2" t="s">
        <v>2579</v>
      </c>
      <c r="B517" s="10">
        <v>78</v>
      </c>
      <c r="C517" s="10">
        <v>81</v>
      </c>
      <c r="D517" s="10">
        <v>3</v>
      </c>
      <c r="E517" s="11">
        <v>9.675</v>
      </c>
      <c r="F517" s="10">
        <v>78</v>
      </c>
      <c r="G517" s="10">
        <v>81</v>
      </c>
      <c r="H517" s="338">
        <v>3</v>
      </c>
      <c r="I517" s="97">
        <v>5.25</v>
      </c>
      <c r="J517" s="97"/>
      <c r="K517" s="177"/>
      <c r="L517" s="177"/>
      <c r="M517" s="495">
        <v>14.925</v>
      </c>
      <c r="N517" s="14">
        <v>0</v>
      </c>
      <c r="O517" s="15">
        <v>14.925</v>
      </c>
      <c r="P517" s="16"/>
    </row>
    <row r="518" spans="1:16" ht="15.75" customHeight="1">
      <c r="A518" s="2" t="s">
        <v>3346</v>
      </c>
      <c r="B518" s="10">
        <v>267</v>
      </c>
      <c r="C518" s="10">
        <v>273</v>
      </c>
      <c r="D518" s="10">
        <v>6</v>
      </c>
      <c r="E518" s="11">
        <v>19.35</v>
      </c>
      <c r="F518" s="10">
        <v>140</v>
      </c>
      <c r="G518" s="10">
        <v>143</v>
      </c>
      <c r="H518" s="338">
        <v>3</v>
      </c>
      <c r="I518" s="97">
        <v>5.25</v>
      </c>
      <c r="J518" s="97"/>
      <c r="K518" s="177"/>
      <c r="L518" s="177"/>
      <c r="M518" s="495">
        <v>24.6</v>
      </c>
      <c r="N518" s="14">
        <v>0</v>
      </c>
      <c r="O518" s="15">
        <v>24.6</v>
      </c>
      <c r="P518" s="16"/>
    </row>
    <row r="519" spans="1:16" ht="15.75" customHeight="1">
      <c r="A519" s="2" t="s">
        <v>1858</v>
      </c>
      <c r="B519" s="10">
        <v>270</v>
      </c>
      <c r="C519" s="10">
        <v>280</v>
      </c>
      <c r="D519" s="10">
        <v>10</v>
      </c>
      <c r="E519" s="11">
        <v>32.25</v>
      </c>
      <c r="F519" s="10">
        <v>165</v>
      </c>
      <c r="G519" s="10">
        <v>170</v>
      </c>
      <c r="H519" s="338">
        <v>5</v>
      </c>
      <c r="I519" s="97">
        <v>8.75</v>
      </c>
      <c r="J519" s="97"/>
      <c r="K519" s="177"/>
      <c r="L519" s="177"/>
      <c r="M519" s="495">
        <v>41</v>
      </c>
      <c r="N519" s="14">
        <v>0</v>
      </c>
      <c r="O519" s="15">
        <v>41</v>
      </c>
      <c r="P519" s="16"/>
    </row>
    <row r="520" spans="1:16" ht="15.75" customHeight="1">
      <c r="A520" s="2" t="s">
        <v>1859</v>
      </c>
      <c r="B520" s="10">
        <v>268</v>
      </c>
      <c r="C520" s="10">
        <v>277</v>
      </c>
      <c r="D520" s="10">
        <v>9</v>
      </c>
      <c r="E520" s="11">
        <v>29.025</v>
      </c>
      <c r="F520" s="10">
        <v>208</v>
      </c>
      <c r="G520" s="10">
        <v>213</v>
      </c>
      <c r="H520" s="338">
        <v>5</v>
      </c>
      <c r="I520" s="97">
        <v>8.75</v>
      </c>
      <c r="J520" s="97"/>
      <c r="K520" s="177"/>
      <c r="L520" s="177"/>
      <c r="M520" s="495">
        <v>37.775</v>
      </c>
      <c r="N520" s="14">
        <v>0</v>
      </c>
      <c r="O520" s="15">
        <v>37.775</v>
      </c>
      <c r="P520" s="16"/>
    </row>
    <row r="521" spans="1:16" ht="15.75" customHeight="1">
      <c r="A521" s="2" t="s">
        <v>640</v>
      </c>
      <c r="B521" s="10">
        <v>117</v>
      </c>
      <c r="C521" s="10">
        <v>122</v>
      </c>
      <c r="D521" s="10">
        <v>5</v>
      </c>
      <c r="E521" s="11">
        <v>16.125</v>
      </c>
      <c r="F521" s="10">
        <v>137</v>
      </c>
      <c r="G521" s="10">
        <v>140</v>
      </c>
      <c r="H521" s="338">
        <v>3</v>
      </c>
      <c r="I521" s="97">
        <v>5.25</v>
      </c>
      <c r="J521" s="97"/>
      <c r="K521" s="177"/>
      <c r="L521" s="177"/>
      <c r="M521" s="495">
        <v>21.375</v>
      </c>
      <c r="N521" s="14">
        <v>0</v>
      </c>
      <c r="O521" s="15">
        <v>21.375</v>
      </c>
      <c r="P521" s="16"/>
    </row>
    <row r="522" spans="1:16" ht="15.75" customHeight="1">
      <c r="A522" s="2" t="s">
        <v>641</v>
      </c>
      <c r="B522" s="10">
        <v>150</v>
      </c>
      <c r="C522" s="10">
        <v>165</v>
      </c>
      <c r="D522" s="10">
        <v>15</v>
      </c>
      <c r="E522" s="11">
        <v>48.375</v>
      </c>
      <c r="F522" s="10">
        <v>115</v>
      </c>
      <c r="G522" s="10">
        <v>127</v>
      </c>
      <c r="H522" s="338">
        <v>12</v>
      </c>
      <c r="I522" s="97">
        <v>21</v>
      </c>
      <c r="J522" s="97"/>
      <c r="K522" s="177"/>
      <c r="L522" s="177"/>
      <c r="M522" s="495">
        <v>69.375</v>
      </c>
      <c r="N522" s="14">
        <v>0</v>
      </c>
      <c r="O522" s="15">
        <v>69.375</v>
      </c>
      <c r="P522" s="16"/>
    </row>
    <row r="523" spans="1:16" ht="15.75" customHeight="1">
      <c r="A523" s="2" t="s">
        <v>642</v>
      </c>
      <c r="B523" s="10">
        <v>182</v>
      </c>
      <c r="C523" s="10">
        <v>191</v>
      </c>
      <c r="D523" s="10">
        <v>9</v>
      </c>
      <c r="E523" s="11">
        <v>29.025</v>
      </c>
      <c r="F523" s="10">
        <v>58</v>
      </c>
      <c r="G523" s="10">
        <v>64</v>
      </c>
      <c r="H523" s="338">
        <v>6</v>
      </c>
      <c r="I523" s="97">
        <v>10.5</v>
      </c>
      <c r="J523" s="97"/>
      <c r="K523" s="177"/>
      <c r="L523" s="177"/>
      <c r="M523" s="495">
        <v>39.525</v>
      </c>
      <c r="N523" s="14">
        <v>0</v>
      </c>
      <c r="O523" s="15">
        <v>39.525</v>
      </c>
      <c r="P523" s="16"/>
    </row>
    <row r="524" spans="1:16" ht="15.75" customHeight="1">
      <c r="A524" s="2" t="s">
        <v>102</v>
      </c>
      <c r="B524" s="10">
        <v>291</v>
      </c>
      <c r="C524" s="10">
        <v>297</v>
      </c>
      <c r="D524" s="10">
        <v>6</v>
      </c>
      <c r="E524" s="11">
        <v>19.35</v>
      </c>
      <c r="F524" s="10">
        <v>120</v>
      </c>
      <c r="G524" s="10">
        <v>126</v>
      </c>
      <c r="H524" s="338">
        <v>6</v>
      </c>
      <c r="I524" s="97">
        <v>10.5</v>
      </c>
      <c r="J524" s="137" t="s">
        <v>560</v>
      </c>
      <c r="K524" s="177">
        <v>0</v>
      </c>
      <c r="L524" s="177">
        <v>0</v>
      </c>
      <c r="M524" s="495">
        <v>29.85</v>
      </c>
      <c r="N524" s="14">
        <v>0</v>
      </c>
      <c r="O524" s="15">
        <v>29.85</v>
      </c>
      <c r="P524" s="16"/>
    </row>
    <row r="525" spans="1:16" ht="15.75" customHeight="1">
      <c r="A525" s="2" t="s">
        <v>103</v>
      </c>
      <c r="B525" s="10">
        <v>350</v>
      </c>
      <c r="C525" s="10">
        <v>363</v>
      </c>
      <c r="D525" s="10">
        <v>13</v>
      </c>
      <c r="E525" s="11">
        <v>41.925</v>
      </c>
      <c r="F525" s="10">
        <v>123</v>
      </c>
      <c r="G525" s="10">
        <v>130</v>
      </c>
      <c r="H525" s="338">
        <v>7</v>
      </c>
      <c r="I525" s="97">
        <v>12.25</v>
      </c>
      <c r="J525" s="97"/>
      <c r="K525" s="177"/>
      <c r="L525" s="177"/>
      <c r="M525" s="495">
        <v>54.175</v>
      </c>
      <c r="N525" s="14">
        <v>0</v>
      </c>
      <c r="O525" s="15">
        <v>54.175</v>
      </c>
      <c r="P525" s="16"/>
    </row>
    <row r="526" spans="1:16" ht="15.75" customHeight="1">
      <c r="A526" s="2" t="s">
        <v>104</v>
      </c>
      <c r="B526" s="10">
        <v>440</v>
      </c>
      <c r="C526" s="10">
        <v>454</v>
      </c>
      <c r="D526" s="10">
        <v>14</v>
      </c>
      <c r="E526" s="11">
        <v>45.15</v>
      </c>
      <c r="F526" s="10">
        <v>186</v>
      </c>
      <c r="G526" s="10">
        <v>192</v>
      </c>
      <c r="H526" s="338">
        <v>6</v>
      </c>
      <c r="I526" s="97">
        <v>10.5</v>
      </c>
      <c r="J526" s="97"/>
      <c r="K526" s="177"/>
      <c r="L526" s="177"/>
      <c r="M526" s="495">
        <v>55.65</v>
      </c>
      <c r="N526" s="14">
        <v>0</v>
      </c>
      <c r="O526" s="15">
        <v>55.65</v>
      </c>
      <c r="P526" s="16"/>
    </row>
    <row r="527" spans="1:16" ht="15.75" customHeight="1">
      <c r="A527" s="2" t="s">
        <v>1039</v>
      </c>
      <c r="B527" s="10">
        <v>203</v>
      </c>
      <c r="C527" s="10">
        <v>216</v>
      </c>
      <c r="D527" s="10">
        <v>13</v>
      </c>
      <c r="E527" s="11">
        <v>41.925</v>
      </c>
      <c r="F527" s="10">
        <v>146</v>
      </c>
      <c r="G527" s="10">
        <v>150</v>
      </c>
      <c r="H527" s="338">
        <v>4</v>
      </c>
      <c r="I527" s="97">
        <v>7</v>
      </c>
      <c r="J527" s="97"/>
      <c r="K527" s="177"/>
      <c r="L527" s="177"/>
      <c r="M527" s="495">
        <v>48.925</v>
      </c>
      <c r="N527" s="14">
        <v>0</v>
      </c>
      <c r="O527" s="15">
        <v>48.925</v>
      </c>
      <c r="P527" s="16"/>
    </row>
    <row r="528" spans="1:16" ht="15.75" customHeight="1">
      <c r="A528" s="111" t="s">
        <v>333</v>
      </c>
      <c r="B528" s="10">
        <v>447</v>
      </c>
      <c r="C528" s="10">
        <v>460</v>
      </c>
      <c r="D528" s="10">
        <v>13</v>
      </c>
      <c r="E528" s="11">
        <v>41.925</v>
      </c>
      <c r="F528" s="10">
        <v>343</v>
      </c>
      <c r="G528" s="10">
        <v>350</v>
      </c>
      <c r="H528" s="338">
        <v>7</v>
      </c>
      <c r="I528" s="97">
        <v>12.25</v>
      </c>
      <c r="J528" s="137" t="s">
        <v>1919</v>
      </c>
      <c r="K528" s="177">
        <v>9.675</v>
      </c>
      <c r="L528" s="177">
        <v>55</v>
      </c>
      <c r="M528" s="495">
        <v>63.85</v>
      </c>
      <c r="N528" s="14">
        <v>55</v>
      </c>
      <c r="O528" s="15">
        <v>118.85</v>
      </c>
      <c r="P528" s="16"/>
    </row>
    <row r="529" spans="1:16" ht="15.75" customHeight="1">
      <c r="A529" s="2" t="s">
        <v>1373</v>
      </c>
      <c r="B529" s="10">
        <v>297</v>
      </c>
      <c r="C529" s="10">
        <v>309</v>
      </c>
      <c r="D529" s="10">
        <v>12</v>
      </c>
      <c r="E529" s="11">
        <v>38.7</v>
      </c>
      <c r="F529" s="10">
        <v>233</v>
      </c>
      <c r="G529" s="10">
        <v>242</v>
      </c>
      <c r="H529" s="338">
        <v>9</v>
      </c>
      <c r="I529" s="97">
        <v>15.75</v>
      </c>
      <c r="J529" s="97"/>
      <c r="K529" s="177"/>
      <c r="L529" s="177"/>
      <c r="M529" s="495">
        <v>54.45</v>
      </c>
      <c r="N529" s="14">
        <v>0</v>
      </c>
      <c r="O529" s="15">
        <v>54.45</v>
      </c>
      <c r="P529" s="16"/>
    </row>
    <row r="530" spans="1:16" ht="15.75" customHeight="1">
      <c r="A530" s="2" t="s">
        <v>1374</v>
      </c>
      <c r="B530" s="10">
        <v>190</v>
      </c>
      <c r="C530" s="10">
        <v>197</v>
      </c>
      <c r="D530" s="10">
        <v>7</v>
      </c>
      <c r="E530" s="11">
        <v>22.575</v>
      </c>
      <c r="F530" s="10">
        <v>128</v>
      </c>
      <c r="G530" s="10">
        <v>131</v>
      </c>
      <c r="H530" s="338">
        <v>3</v>
      </c>
      <c r="I530" s="97">
        <v>5.25</v>
      </c>
      <c r="J530" s="27" t="s">
        <v>2694</v>
      </c>
      <c r="K530" s="177">
        <v>12.9</v>
      </c>
      <c r="L530" s="177">
        <v>0</v>
      </c>
      <c r="M530" s="495">
        <v>40.725</v>
      </c>
      <c r="N530" s="14">
        <v>0</v>
      </c>
      <c r="O530" s="15">
        <v>40.725</v>
      </c>
      <c r="P530" s="16"/>
    </row>
    <row r="531" spans="1:16" ht="15.75" customHeight="1">
      <c r="A531" s="2" t="s">
        <v>673</v>
      </c>
      <c r="B531" s="10">
        <v>386</v>
      </c>
      <c r="C531" s="10">
        <v>400</v>
      </c>
      <c r="D531" s="10">
        <v>14</v>
      </c>
      <c r="E531" s="11">
        <v>45.15</v>
      </c>
      <c r="F531" s="10">
        <v>167</v>
      </c>
      <c r="G531" s="10">
        <v>174</v>
      </c>
      <c r="H531" s="338">
        <v>7</v>
      </c>
      <c r="I531" s="97">
        <v>12.25</v>
      </c>
      <c r="J531" s="137" t="s">
        <v>1785</v>
      </c>
      <c r="K531" s="177">
        <v>6.45</v>
      </c>
      <c r="L531" s="177">
        <v>0</v>
      </c>
      <c r="M531" s="495">
        <v>63.85</v>
      </c>
      <c r="N531" s="14">
        <v>0</v>
      </c>
      <c r="O531" s="15">
        <v>63.85</v>
      </c>
      <c r="P531" s="16"/>
    </row>
    <row r="532" spans="1:16" ht="15.75" customHeight="1">
      <c r="A532" s="5" t="s">
        <v>1053</v>
      </c>
      <c r="B532" s="10">
        <v>200</v>
      </c>
      <c r="C532" s="10">
        <v>211</v>
      </c>
      <c r="D532" s="10">
        <v>11</v>
      </c>
      <c r="E532" s="11">
        <v>35.475</v>
      </c>
      <c r="F532" s="10">
        <v>99</v>
      </c>
      <c r="G532" s="10">
        <v>102</v>
      </c>
      <c r="H532" s="338">
        <v>3</v>
      </c>
      <c r="I532" s="97">
        <v>5.25</v>
      </c>
      <c r="J532" s="164" t="s">
        <v>106</v>
      </c>
      <c r="K532" s="177">
        <v>22.85</v>
      </c>
      <c r="L532" s="177">
        <v>19.8</v>
      </c>
      <c r="M532" s="495">
        <v>63.575</v>
      </c>
      <c r="N532" s="14">
        <v>19.8</v>
      </c>
      <c r="O532" s="15">
        <v>83.375</v>
      </c>
      <c r="P532" s="16"/>
    </row>
    <row r="533" spans="1:16" ht="15.75" customHeight="1">
      <c r="A533" s="1" t="s">
        <v>286</v>
      </c>
      <c r="B533" s="10">
        <v>174</v>
      </c>
      <c r="C533" s="10">
        <v>180</v>
      </c>
      <c r="D533" s="10">
        <v>6</v>
      </c>
      <c r="E533" s="11">
        <v>19.35</v>
      </c>
      <c r="F533" s="397">
        <v>182</v>
      </c>
      <c r="G533" s="397">
        <v>186</v>
      </c>
      <c r="H533" s="338">
        <v>4</v>
      </c>
      <c r="I533" s="97">
        <v>7</v>
      </c>
      <c r="J533" s="97"/>
      <c r="K533" s="177"/>
      <c r="L533" s="177"/>
      <c r="M533" s="495">
        <v>26.35</v>
      </c>
      <c r="N533" s="14">
        <v>0</v>
      </c>
      <c r="O533" s="15">
        <v>26.35</v>
      </c>
      <c r="P533" s="16"/>
    </row>
    <row r="534" spans="1:16" ht="15.75" customHeight="1">
      <c r="A534" s="2" t="s">
        <v>1502</v>
      </c>
      <c r="B534" s="10">
        <v>240</v>
      </c>
      <c r="C534" s="10">
        <v>247</v>
      </c>
      <c r="D534" s="10">
        <v>7</v>
      </c>
      <c r="E534" s="11">
        <v>22.575</v>
      </c>
      <c r="F534" s="10">
        <v>165</v>
      </c>
      <c r="G534" s="10">
        <v>170</v>
      </c>
      <c r="H534" s="338">
        <v>5</v>
      </c>
      <c r="I534" s="97">
        <v>8.75</v>
      </c>
      <c r="J534" s="97"/>
      <c r="K534" s="177"/>
      <c r="L534" s="177"/>
      <c r="M534" s="495">
        <v>31.325</v>
      </c>
      <c r="N534" s="14">
        <v>0</v>
      </c>
      <c r="O534" s="15">
        <v>31.325</v>
      </c>
      <c r="P534" s="16"/>
    </row>
    <row r="535" spans="1:16" ht="15.75" customHeight="1">
      <c r="A535" s="2" t="s">
        <v>430</v>
      </c>
      <c r="B535" s="10">
        <v>244</v>
      </c>
      <c r="C535" s="10">
        <v>254</v>
      </c>
      <c r="D535" s="10">
        <v>10</v>
      </c>
      <c r="E535" s="11">
        <v>32.25</v>
      </c>
      <c r="F535" s="10">
        <v>196</v>
      </c>
      <c r="G535" s="10">
        <v>205</v>
      </c>
      <c r="H535" s="338">
        <v>9</v>
      </c>
      <c r="I535" s="97">
        <v>15.75</v>
      </c>
      <c r="J535" s="97"/>
      <c r="K535" s="177"/>
      <c r="L535" s="177"/>
      <c r="M535" s="495">
        <v>48</v>
      </c>
      <c r="N535" s="14">
        <v>0</v>
      </c>
      <c r="O535" s="15">
        <v>48</v>
      </c>
      <c r="P535" s="16"/>
    </row>
    <row r="536" spans="1:16" ht="15.75" customHeight="1">
      <c r="A536" s="2" t="s">
        <v>431</v>
      </c>
      <c r="B536" s="10">
        <v>381</v>
      </c>
      <c r="C536" s="10">
        <v>400</v>
      </c>
      <c r="D536" s="10">
        <v>19</v>
      </c>
      <c r="E536" s="11">
        <v>61.275</v>
      </c>
      <c r="F536" s="10">
        <v>203</v>
      </c>
      <c r="G536" s="10">
        <v>209</v>
      </c>
      <c r="H536" s="338">
        <v>6</v>
      </c>
      <c r="I536" s="97">
        <v>10.5</v>
      </c>
      <c r="J536" s="97"/>
      <c r="K536" s="177"/>
      <c r="L536" s="177"/>
      <c r="M536" s="495">
        <v>71.775</v>
      </c>
      <c r="N536" s="14">
        <v>0</v>
      </c>
      <c r="O536" s="15">
        <v>71.775</v>
      </c>
      <c r="P536" s="16"/>
    </row>
    <row r="537" spans="1:16" ht="15.75" customHeight="1">
      <c r="A537" s="2" t="s">
        <v>677</v>
      </c>
      <c r="B537" s="10">
        <v>170</v>
      </c>
      <c r="C537" s="10">
        <v>182</v>
      </c>
      <c r="D537" s="10">
        <v>12</v>
      </c>
      <c r="E537" s="11">
        <v>38.7</v>
      </c>
      <c r="F537" s="10">
        <v>191</v>
      </c>
      <c r="G537" s="10">
        <v>195</v>
      </c>
      <c r="H537" s="338">
        <v>4</v>
      </c>
      <c r="I537" s="97">
        <v>7</v>
      </c>
      <c r="J537" s="97"/>
      <c r="K537" s="177"/>
      <c r="L537" s="177"/>
      <c r="M537" s="495">
        <v>45.7</v>
      </c>
      <c r="N537" s="14">
        <v>0</v>
      </c>
      <c r="O537" s="15">
        <v>45.7</v>
      </c>
      <c r="P537" s="16"/>
    </row>
    <row r="538" spans="1:16" ht="15.75" customHeight="1">
      <c r="A538" s="2" t="s">
        <v>678</v>
      </c>
      <c r="B538" s="10">
        <v>269</v>
      </c>
      <c r="C538" s="10">
        <v>280</v>
      </c>
      <c r="D538" s="10">
        <v>11</v>
      </c>
      <c r="E538" s="11">
        <v>35.475</v>
      </c>
      <c r="F538" s="10">
        <v>120</v>
      </c>
      <c r="G538" s="10">
        <v>127</v>
      </c>
      <c r="H538" s="338">
        <v>7</v>
      </c>
      <c r="I538" s="97">
        <v>12.25</v>
      </c>
      <c r="J538" s="97"/>
      <c r="K538" s="177"/>
      <c r="L538" s="177"/>
      <c r="M538" s="495">
        <v>47.725</v>
      </c>
      <c r="N538" s="14">
        <v>0</v>
      </c>
      <c r="O538" s="15">
        <v>47.725</v>
      </c>
      <c r="P538" s="16"/>
    </row>
    <row r="539" spans="1:16" ht="15.75" customHeight="1">
      <c r="A539" s="2" t="s">
        <v>679</v>
      </c>
      <c r="B539" s="10">
        <v>134</v>
      </c>
      <c r="C539" s="10">
        <v>142</v>
      </c>
      <c r="D539" s="10">
        <v>8</v>
      </c>
      <c r="E539" s="11">
        <v>25.8</v>
      </c>
      <c r="F539" s="10">
        <v>70</v>
      </c>
      <c r="G539" s="10">
        <v>70</v>
      </c>
      <c r="H539" s="338">
        <v>0</v>
      </c>
      <c r="I539" s="97">
        <v>0</v>
      </c>
      <c r="J539" s="428" t="s">
        <v>752</v>
      </c>
      <c r="K539" s="177">
        <v>25.8</v>
      </c>
      <c r="L539" s="177">
        <v>0</v>
      </c>
      <c r="M539" s="495">
        <v>51.6</v>
      </c>
      <c r="N539" s="14">
        <v>0</v>
      </c>
      <c r="O539" s="15">
        <v>51.6</v>
      </c>
      <c r="P539" s="16" t="s">
        <v>2570</v>
      </c>
    </row>
    <row r="540" spans="1:16" ht="15.75" customHeight="1">
      <c r="A540" s="2" t="s">
        <v>1472</v>
      </c>
      <c r="B540" s="10">
        <v>221</v>
      </c>
      <c r="C540" s="10">
        <v>230</v>
      </c>
      <c r="D540" s="10">
        <v>9</v>
      </c>
      <c r="E540" s="11">
        <v>29.025</v>
      </c>
      <c r="F540" s="10">
        <v>149</v>
      </c>
      <c r="G540" s="10">
        <v>155</v>
      </c>
      <c r="H540" s="338">
        <v>6</v>
      </c>
      <c r="I540" s="97">
        <v>10.5</v>
      </c>
      <c r="J540" s="97"/>
      <c r="K540" s="177"/>
      <c r="L540" s="177"/>
      <c r="M540" s="495">
        <v>39.525</v>
      </c>
      <c r="N540" s="14">
        <v>0</v>
      </c>
      <c r="O540" s="15">
        <v>39.525</v>
      </c>
      <c r="P540" s="16"/>
    </row>
    <row r="541" spans="1:16" ht="15.75" customHeight="1">
      <c r="A541" s="2" t="s">
        <v>2551</v>
      </c>
      <c r="B541" s="10">
        <v>318</v>
      </c>
      <c r="C541" s="10">
        <v>330</v>
      </c>
      <c r="D541" s="10">
        <v>12</v>
      </c>
      <c r="E541" s="11">
        <v>38.7</v>
      </c>
      <c r="F541" s="10">
        <v>190</v>
      </c>
      <c r="G541" s="10">
        <v>192</v>
      </c>
      <c r="H541" s="338">
        <v>2</v>
      </c>
      <c r="I541" s="97">
        <v>3.5</v>
      </c>
      <c r="J541" s="97"/>
      <c r="K541" s="177"/>
      <c r="L541" s="177"/>
      <c r="M541" s="495">
        <v>42.2</v>
      </c>
      <c r="N541" s="14">
        <v>0</v>
      </c>
      <c r="O541" s="15">
        <v>42.2</v>
      </c>
      <c r="P541" s="16"/>
    </row>
    <row r="542" spans="1:16" ht="15.75" customHeight="1">
      <c r="A542" s="2" t="s">
        <v>1353</v>
      </c>
      <c r="B542" s="10">
        <v>211</v>
      </c>
      <c r="C542" s="10">
        <v>221</v>
      </c>
      <c r="D542" s="10">
        <v>10</v>
      </c>
      <c r="E542" s="11">
        <v>32.25</v>
      </c>
      <c r="F542" s="10">
        <v>316</v>
      </c>
      <c r="G542" s="10">
        <v>322</v>
      </c>
      <c r="H542" s="338">
        <v>6</v>
      </c>
      <c r="I542" s="97">
        <v>10.5</v>
      </c>
      <c r="J542" s="97"/>
      <c r="K542" s="177"/>
      <c r="L542" s="177"/>
      <c r="M542" s="495">
        <v>42.75</v>
      </c>
      <c r="N542" s="14">
        <v>0</v>
      </c>
      <c r="O542" s="15">
        <v>42.75</v>
      </c>
      <c r="P542" s="16"/>
    </row>
    <row r="543" spans="1:16" ht="15.75" customHeight="1">
      <c r="A543" s="2" t="s">
        <v>285</v>
      </c>
      <c r="B543" s="3">
        <v>181</v>
      </c>
      <c r="C543" s="3">
        <v>189</v>
      </c>
      <c r="D543" s="3">
        <v>8</v>
      </c>
      <c r="E543" s="96">
        <v>25.8</v>
      </c>
      <c r="F543" s="3">
        <v>103</v>
      </c>
      <c r="G543" s="3">
        <v>106</v>
      </c>
      <c r="H543" s="116">
        <v>3</v>
      </c>
      <c r="I543" s="97">
        <v>5.25</v>
      </c>
      <c r="J543" s="137" t="s">
        <v>3128</v>
      </c>
      <c r="K543" s="177">
        <v>0</v>
      </c>
      <c r="L543" s="177">
        <v>0</v>
      </c>
      <c r="M543" s="495">
        <v>31.05</v>
      </c>
      <c r="N543" s="14">
        <v>0</v>
      </c>
      <c r="O543" s="15">
        <v>31.05</v>
      </c>
      <c r="P543" s="16"/>
    </row>
    <row r="544" spans="1:16" ht="15.75" customHeight="1">
      <c r="A544" s="2" t="s">
        <v>7</v>
      </c>
      <c r="B544" s="10">
        <v>234</v>
      </c>
      <c r="C544" s="10">
        <v>243</v>
      </c>
      <c r="D544" s="10">
        <v>9</v>
      </c>
      <c r="E544" s="11">
        <v>29.025</v>
      </c>
      <c r="F544" s="10">
        <v>167</v>
      </c>
      <c r="G544" s="10">
        <v>174</v>
      </c>
      <c r="H544" s="338">
        <v>7</v>
      </c>
      <c r="I544" s="97">
        <v>12.25</v>
      </c>
      <c r="J544" s="137"/>
      <c r="K544" s="177"/>
      <c r="L544" s="177"/>
      <c r="M544" s="495">
        <v>41.275</v>
      </c>
      <c r="N544" s="14">
        <v>0</v>
      </c>
      <c r="O544" s="15">
        <v>41.275</v>
      </c>
      <c r="P544" s="16"/>
    </row>
    <row r="545" spans="1:16" ht="15.75" customHeight="1">
      <c r="A545" s="2" t="s">
        <v>2796</v>
      </c>
      <c r="B545" s="10">
        <v>279</v>
      </c>
      <c r="C545" s="10">
        <v>281</v>
      </c>
      <c r="D545" s="10">
        <v>2</v>
      </c>
      <c r="E545" s="11">
        <v>6.45</v>
      </c>
      <c r="F545" s="10">
        <v>166</v>
      </c>
      <c r="G545" s="10">
        <v>170</v>
      </c>
      <c r="H545" s="338">
        <v>4</v>
      </c>
      <c r="I545" s="97">
        <v>7</v>
      </c>
      <c r="J545" s="137" t="s">
        <v>1338</v>
      </c>
      <c r="K545" s="177">
        <v>16.125</v>
      </c>
      <c r="L545" s="177">
        <v>0</v>
      </c>
      <c r="M545" s="495">
        <v>29.575</v>
      </c>
      <c r="N545" s="14">
        <v>0</v>
      </c>
      <c r="O545" s="15">
        <v>29.575</v>
      </c>
      <c r="P545" s="16"/>
    </row>
    <row r="546" spans="1:16" ht="15.75" customHeight="1">
      <c r="A546" s="2" t="s">
        <v>1881</v>
      </c>
      <c r="B546" s="10">
        <v>234</v>
      </c>
      <c r="C546" s="10">
        <v>237</v>
      </c>
      <c r="D546" s="10">
        <v>3</v>
      </c>
      <c r="E546" s="11">
        <v>9.675</v>
      </c>
      <c r="F546" s="10">
        <v>112</v>
      </c>
      <c r="G546" s="10">
        <v>117</v>
      </c>
      <c r="H546" s="338">
        <v>5</v>
      </c>
      <c r="I546" s="97">
        <v>8.75</v>
      </c>
      <c r="J546" s="428" t="s">
        <v>999</v>
      </c>
      <c r="K546" s="177">
        <v>16.125</v>
      </c>
      <c r="L546" s="177">
        <v>0</v>
      </c>
      <c r="M546" s="495">
        <v>34.55</v>
      </c>
      <c r="N546" s="14">
        <v>0</v>
      </c>
      <c r="O546" s="15">
        <v>34.55</v>
      </c>
      <c r="P546" s="16"/>
    </row>
    <row r="547" spans="1:16" ht="15.75" customHeight="1">
      <c r="A547" s="2" t="s">
        <v>3247</v>
      </c>
      <c r="B547" s="10">
        <v>213</v>
      </c>
      <c r="C547" s="10">
        <v>216</v>
      </c>
      <c r="D547" s="10">
        <v>3</v>
      </c>
      <c r="E547" s="11">
        <v>9.675</v>
      </c>
      <c r="F547" s="10">
        <v>203</v>
      </c>
      <c r="G547" s="10">
        <v>210</v>
      </c>
      <c r="H547" s="338">
        <v>7</v>
      </c>
      <c r="I547" s="97">
        <v>12.25</v>
      </c>
      <c r="J547" s="97"/>
      <c r="K547" s="177"/>
      <c r="L547" s="177"/>
      <c r="M547" s="495">
        <v>21.925</v>
      </c>
      <c r="N547" s="14">
        <v>0</v>
      </c>
      <c r="O547" s="15">
        <v>21.925</v>
      </c>
      <c r="P547" s="16"/>
    </row>
    <row r="548" spans="1:16" ht="15.75" customHeight="1">
      <c r="A548" s="2" t="s">
        <v>3247</v>
      </c>
      <c r="B548" s="10">
        <v>227</v>
      </c>
      <c r="C548" s="10">
        <v>230</v>
      </c>
      <c r="D548" s="10">
        <v>3</v>
      </c>
      <c r="E548" s="11">
        <v>9.675</v>
      </c>
      <c r="F548" s="397">
        <v>114</v>
      </c>
      <c r="G548" s="397">
        <v>117</v>
      </c>
      <c r="H548" s="338">
        <v>3</v>
      </c>
      <c r="I548" s="97">
        <v>5.25</v>
      </c>
      <c r="J548" s="97"/>
      <c r="K548" s="177"/>
      <c r="L548" s="177"/>
      <c r="M548" s="495">
        <v>14.925</v>
      </c>
      <c r="N548" s="14">
        <v>0</v>
      </c>
      <c r="O548" s="15">
        <v>14.925</v>
      </c>
      <c r="P548" s="16" t="s">
        <v>2569</v>
      </c>
    </row>
    <row r="549" spans="1:16" ht="15.75" customHeight="1">
      <c r="A549" s="2" t="s">
        <v>2576</v>
      </c>
      <c r="B549" s="10">
        <v>165</v>
      </c>
      <c r="C549" s="10">
        <v>171</v>
      </c>
      <c r="D549" s="10">
        <v>6</v>
      </c>
      <c r="E549" s="11">
        <v>19.35</v>
      </c>
      <c r="F549" s="10">
        <v>137</v>
      </c>
      <c r="G549" s="10">
        <v>143</v>
      </c>
      <c r="H549" s="338">
        <v>6</v>
      </c>
      <c r="I549" s="97">
        <v>10.5</v>
      </c>
      <c r="J549" s="97"/>
      <c r="K549" s="177"/>
      <c r="L549" s="177"/>
      <c r="M549" s="495">
        <v>29.85</v>
      </c>
      <c r="N549" s="14">
        <v>0</v>
      </c>
      <c r="O549" s="15">
        <v>29.85</v>
      </c>
      <c r="P549" s="16"/>
    </row>
    <row r="550" spans="1:16" ht="15.75" customHeight="1" thickBot="1">
      <c r="A550" s="98" t="s">
        <v>2576</v>
      </c>
      <c r="B550" s="100">
        <v>12</v>
      </c>
      <c r="C550" s="100">
        <v>12</v>
      </c>
      <c r="D550" s="100">
        <v>0</v>
      </c>
      <c r="E550" s="101">
        <v>0</v>
      </c>
      <c r="F550" s="100">
        <v>22</v>
      </c>
      <c r="G550" s="100">
        <v>22</v>
      </c>
      <c r="H550" s="493">
        <v>0</v>
      </c>
      <c r="I550" s="97">
        <v>0</v>
      </c>
      <c r="J550" s="97"/>
      <c r="K550" s="177"/>
      <c r="L550" s="177"/>
      <c r="M550" s="497">
        <v>0</v>
      </c>
      <c r="N550" s="205">
        <v>0</v>
      </c>
      <c r="O550" s="144">
        <v>0</v>
      </c>
      <c r="P550" s="16" t="s">
        <v>2569</v>
      </c>
    </row>
    <row r="551" spans="1:16" ht="15.75" customHeight="1">
      <c r="A551" s="105"/>
      <c r="B551" s="106"/>
      <c r="C551" s="106"/>
      <c r="D551" s="491">
        <v>6338</v>
      </c>
      <c r="E551" s="107"/>
      <c r="F551" s="106"/>
      <c r="G551" s="106"/>
      <c r="H551" s="491">
        <v>3855</v>
      </c>
      <c r="I551" s="108"/>
      <c r="J551" s="108"/>
      <c r="K551" s="487"/>
      <c r="L551" s="487"/>
      <c r="M551" s="110"/>
      <c r="N551" s="110">
        <v>0</v>
      </c>
      <c r="O551" s="178">
        <v>33236.85</v>
      </c>
      <c r="P551" s="16"/>
    </row>
    <row r="552" spans="1:16" ht="76.5" customHeight="1">
      <c r="A552" s="688" t="s">
        <v>2057</v>
      </c>
      <c r="B552" s="688"/>
      <c r="C552" s="688"/>
      <c r="D552" s="688"/>
      <c r="E552" s="688"/>
      <c r="F552" s="688"/>
      <c r="G552" s="688"/>
      <c r="H552" s="688"/>
      <c r="I552" s="688"/>
      <c r="J552" s="688"/>
      <c r="K552" s="688"/>
      <c r="L552" s="688"/>
      <c r="M552" s="688"/>
      <c r="N552" s="688"/>
      <c r="O552" s="688"/>
      <c r="P552" s="455"/>
    </row>
  </sheetData>
  <mergeCells count="9">
    <mergeCell ref="A552:O552"/>
    <mergeCell ref="B4:E4"/>
    <mergeCell ref="J4:L4"/>
    <mergeCell ref="A1:O1"/>
    <mergeCell ref="O4:O5"/>
    <mergeCell ref="N4:N5"/>
    <mergeCell ref="A4:A5"/>
    <mergeCell ref="F4:I4"/>
    <mergeCell ref="M4:M5"/>
  </mergeCells>
  <printOptions horizontalCentered="1"/>
  <pageMargins left="0.07874015748031496" right="0.07874015748031496" top="0.3937007874015748" bottom="0.3937007874015748" header="0.5118110236220472" footer="0.1181102362204724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441"/>
  <sheetViews>
    <sheetView workbookViewId="0" topLeftCell="A1">
      <pane ySplit="5" topLeftCell="BM387" activePane="bottomLeft" state="frozen"/>
      <selection pane="topLeft" activeCell="A1" sqref="A1"/>
      <selection pane="bottomLeft" activeCell="R389" sqref="R389"/>
    </sheetView>
  </sheetViews>
  <sheetFormatPr defaultColWidth="9.00390625" defaultRowHeight="14.25"/>
  <cols>
    <col min="1" max="1" width="7.25390625" style="127" customWidth="1"/>
    <col min="2" max="4" width="5.00390625" style="127" bestFit="1" customWidth="1"/>
    <col min="5" max="5" width="7.625" style="541" bestFit="1" customWidth="1"/>
    <col min="6" max="7" width="4.75390625" style="127" bestFit="1" customWidth="1"/>
    <col min="8" max="8" width="4.75390625" style="127" customWidth="1"/>
    <col min="9" max="9" width="7.625" style="134" bestFit="1" customWidth="1"/>
    <col min="10" max="10" width="11.00390625" style="429" customWidth="1"/>
    <col min="11" max="11" width="7.375" style="134" customWidth="1"/>
    <col min="12" max="12" width="7.625" style="134" bestFit="1" customWidth="1"/>
    <col min="13" max="14" width="8.00390625" style="134" bestFit="1" customWidth="1"/>
    <col min="15" max="15" width="8.25390625" style="134" customWidth="1"/>
    <col min="16" max="16" width="9.625" style="134" bestFit="1" customWidth="1"/>
    <col min="17" max="16384" width="9.00390625" style="127" customWidth="1"/>
  </cols>
  <sheetData>
    <row r="1" spans="1:16" s="172" customFormat="1" ht="18" customHeight="1">
      <c r="A1" s="653" t="s">
        <v>3273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3"/>
      <c r="P1" s="195"/>
    </row>
    <row r="2" spans="1:16" s="172" customFormat="1" ht="14.25" customHeight="1">
      <c r="A2" s="534" t="s">
        <v>1520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195"/>
      <c r="P2" s="195"/>
    </row>
    <row r="3" spans="1:16" ht="15" customHeight="1">
      <c r="A3" s="530" t="s">
        <v>2171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5"/>
    </row>
    <row r="4" spans="1:16" ht="14.25">
      <c r="A4" s="694" t="s">
        <v>1319</v>
      </c>
      <c r="B4" s="652" t="s">
        <v>3157</v>
      </c>
      <c r="C4" s="652"/>
      <c r="D4" s="652"/>
      <c r="E4" s="652"/>
      <c r="F4" s="652" t="s">
        <v>1995</v>
      </c>
      <c r="G4" s="652"/>
      <c r="H4" s="652"/>
      <c r="I4" s="652"/>
      <c r="J4" s="423"/>
      <c r="K4" s="308" t="s">
        <v>2711</v>
      </c>
      <c r="L4" s="117"/>
      <c r="M4" s="692" t="s">
        <v>1216</v>
      </c>
      <c r="N4" s="655" t="s">
        <v>3095</v>
      </c>
      <c r="O4" s="693" t="s">
        <v>1217</v>
      </c>
      <c r="P4" s="196"/>
    </row>
    <row r="5" spans="1:16" ht="14.25">
      <c r="A5" s="695"/>
      <c r="B5" s="212" t="s">
        <v>115</v>
      </c>
      <c r="C5" s="212" t="s">
        <v>1081</v>
      </c>
      <c r="D5" s="212" t="s">
        <v>2766</v>
      </c>
      <c r="E5" s="323" t="s">
        <v>1711</v>
      </c>
      <c r="F5" s="212" t="s">
        <v>115</v>
      </c>
      <c r="G5" s="212" t="s">
        <v>1081</v>
      </c>
      <c r="H5" s="212" t="s">
        <v>2766</v>
      </c>
      <c r="I5" s="347" t="s">
        <v>1711</v>
      </c>
      <c r="J5" s="212" t="s">
        <v>1680</v>
      </c>
      <c r="K5" s="348" t="s">
        <v>2559</v>
      </c>
      <c r="L5" s="213" t="s">
        <v>1328</v>
      </c>
      <c r="M5" s="693"/>
      <c r="N5" s="646"/>
      <c r="O5" s="698"/>
      <c r="P5" s="196"/>
    </row>
    <row r="6" spans="1:16" ht="21" customHeight="1">
      <c r="A6" s="349"/>
      <c r="B6" s="236"/>
      <c r="C6" s="236"/>
      <c r="D6" s="236"/>
      <c r="E6" s="328"/>
      <c r="F6" s="236"/>
      <c r="G6" s="236"/>
      <c r="H6" s="330" t="s">
        <v>2128</v>
      </c>
      <c r="I6" s="252"/>
      <c r="J6" s="427"/>
      <c r="K6" s="251"/>
      <c r="L6" s="252"/>
      <c r="M6" s="252"/>
      <c r="N6" s="236"/>
      <c r="O6" s="329"/>
      <c r="P6" s="196"/>
    </row>
    <row r="7" spans="1:16" ht="18" customHeight="1">
      <c r="A7" s="9" t="s">
        <v>1782</v>
      </c>
      <c r="B7" s="10">
        <v>205</v>
      </c>
      <c r="C7" s="10">
        <v>211</v>
      </c>
      <c r="D7" s="10">
        <v>6</v>
      </c>
      <c r="E7" s="11">
        <v>19.35</v>
      </c>
      <c r="F7" s="10">
        <v>335</v>
      </c>
      <c r="G7" s="10">
        <v>343</v>
      </c>
      <c r="H7" s="10">
        <v>8</v>
      </c>
      <c r="I7" s="112">
        <v>14</v>
      </c>
      <c r="J7" s="325"/>
      <c r="K7" s="326"/>
      <c r="L7" s="326"/>
      <c r="M7" s="310">
        <v>33.35</v>
      </c>
      <c r="N7" s="310">
        <v>0</v>
      </c>
      <c r="O7" s="145">
        <v>33.35</v>
      </c>
      <c r="P7" s="16"/>
    </row>
    <row r="8" spans="1:16" ht="18" customHeight="1">
      <c r="A8" s="2" t="s">
        <v>477</v>
      </c>
      <c r="B8" s="10">
        <v>297</v>
      </c>
      <c r="C8" s="10">
        <v>309</v>
      </c>
      <c r="D8" s="10">
        <v>12</v>
      </c>
      <c r="E8" s="11">
        <v>38.7</v>
      </c>
      <c r="F8" s="10">
        <v>183</v>
      </c>
      <c r="G8" s="10">
        <v>190</v>
      </c>
      <c r="H8" s="10">
        <v>7</v>
      </c>
      <c r="I8" s="112">
        <v>12.25</v>
      </c>
      <c r="J8" s="97"/>
      <c r="K8" s="13"/>
      <c r="L8" s="13"/>
      <c r="M8" s="14">
        <v>50.95</v>
      </c>
      <c r="N8" s="14">
        <v>0</v>
      </c>
      <c r="O8" s="15">
        <v>50.95</v>
      </c>
      <c r="P8" s="16"/>
    </row>
    <row r="9" spans="1:16" ht="18" customHeight="1">
      <c r="A9" s="2" t="s">
        <v>323</v>
      </c>
      <c r="B9" s="10">
        <v>241</v>
      </c>
      <c r="C9" s="10">
        <v>252</v>
      </c>
      <c r="D9" s="10">
        <v>11</v>
      </c>
      <c r="E9" s="11">
        <v>35.475</v>
      </c>
      <c r="F9" s="10">
        <v>414</v>
      </c>
      <c r="G9" s="10">
        <v>418</v>
      </c>
      <c r="H9" s="10">
        <v>4</v>
      </c>
      <c r="I9" s="112">
        <v>7</v>
      </c>
      <c r="J9" s="27" t="s">
        <v>1021</v>
      </c>
      <c r="K9" s="13">
        <v>0</v>
      </c>
      <c r="L9" s="13">
        <v>0</v>
      </c>
      <c r="M9" s="14">
        <v>42.475</v>
      </c>
      <c r="N9" s="14">
        <v>0</v>
      </c>
      <c r="O9" s="15">
        <v>42.475</v>
      </c>
      <c r="P9" s="16"/>
    </row>
    <row r="10" spans="1:16" ht="18" customHeight="1">
      <c r="A10" s="2" t="s">
        <v>1751</v>
      </c>
      <c r="B10" s="10">
        <v>217</v>
      </c>
      <c r="C10" s="10">
        <v>227</v>
      </c>
      <c r="D10" s="10">
        <v>10</v>
      </c>
      <c r="E10" s="11">
        <v>32.25</v>
      </c>
      <c r="F10" s="10">
        <v>119</v>
      </c>
      <c r="G10" s="10">
        <v>124</v>
      </c>
      <c r="H10" s="10">
        <v>5</v>
      </c>
      <c r="I10" s="112">
        <v>8.75</v>
      </c>
      <c r="J10" s="97"/>
      <c r="K10" s="13"/>
      <c r="L10" s="13"/>
      <c r="M10" s="14">
        <v>41</v>
      </c>
      <c r="N10" s="14">
        <v>0</v>
      </c>
      <c r="O10" s="15">
        <v>41</v>
      </c>
      <c r="P10" s="16"/>
    </row>
    <row r="11" spans="1:16" ht="18" customHeight="1">
      <c r="A11" s="2" t="s">
        <v>1752</v>
      </c>
      <c r="B11" s="10">
        <v>536</v>
      </c>
      <c r="C11" s="10">
        <v>536</v>
      </c>
      <c r="D11" s="10">
        <v>0</v>
      </c>
      <c r="E11" s="11">
        <v>0</v>
      </c>
      <c r="F11" s="10">
        <v>154</v>
      </c>
      <c r="G11" s="10">
        <v>158</v>
      </c>
      <c r="H11" s="10">
        <v>4</v>
      </c>
      <c r="I11" s="112">
        <v>7</v>
      </c>
      <c r="J11" s="97"/>
      <c r="K11" s="13"/>
      <c r="L11" s="13"/>
      <c r="M11" s="14">
        <v>7</v>
      </c>
      <c r="N11" s="14">
        <v>0</v>
      </c>
      <c r="O11" s="15">
        <v>7</v>
      </c>
      <c r="P11" s="16"/>
    </row>
    <row r="12" spans="1:16" ht="18" customHeight="1">
      <c r="A12" s="2" t="s">
        <v>327</v>
      </c>
      <c r="B12" s="10">
        <v>314</v>
      </c>
      <c r="C12" s="10">
        <v>331</v>
      </c>
      <c r="D12" s="10">
        <v>17</v>
      </c>
      <c r="E12" s="11">
        <v>54.825</v>
      </c>
      <c r="F12" s="10">
        <v>268</v>
      </c>
      <c r="G12" s="10">
        <v>290</v>
      </c>
      <c r="H12" s="10">
        <v>22</v>
      </c>
      <c r="I12" s="112">
        <v>38.5</v>
      </c>
      <c r="J12" s="97"/>
      <c r="K12" s="13"/>
      <c r="L12" s="13"/>
      <c r="M12" s="14">
        <v>93.325</v>
      </c>
      <c r="N12" s="14">
        <v>0</v>
      </c>
      <c r="O12" s="15">
        <v>93.325</v>
      </c>
      <c r="P12" s="16"/>
    </row>
    <row r="13" spans="1:16" ht="18" customHeight="1">
      <c r="A13" s="2" t="s">
        <v>327</v>
      </c>
      <c r="B13" s="10">
        <v>16</v>
      </c>
      <c r="C13" s="10">
        <v>18</v>
      </c>
      <c r="D13" s="10">
        <v>2</v>
      </c>
      <c r="E13" s="11">
        <v>6.45</v>
      </c>
      <c r="F13" s="10">
        <v>20</v>
      </c>
      <c r="G13" s="10">
        <v>21</v>
      </c>
      <c r="H13" s="10">
        <v>1</v>
      </c>
      <c r="I13" s="112">
        <v>1.75</v>
      </c>
      <c r="J13" s="97"/>
      <c r="K13" s="13"/>
      <c r="L13" s="13"/>
      <c r="M13" s="14">
        <v>8.2</v>
      </c>
      <c r="N13" s="14">
        <v>0</v>
      </c>
      <c r="O13" s="15">
        <v>8.2</v>
      </c>
      <c r="P13" s="16" t="s">
        <v>2569</v>
      </c>
    </row>
    <row r="14" spans="1:16" ht="18" customHeight="1">
      <c r="A14" s="5" t="s">
        <v>176</v>
      </c>
      <c r="B14" s="10">
        <v>4</v>
      </c>
      <c r="C14" s="10">
        <v>4</v>
      </c>
      <c r="D14" s="10">
        <v>0</v>
      </c>
      <c r="E14" s="11">
        <v>0</v>
      </c>
      <c r="F14" s="10">
        <v>6</v>
      </c>
      <c r="G14" s="10">
        <v>6</v>
      </c>
      <c r="H14" s="10">
        <v>0</v>
      </c>
      <c r="I14" s="112">
        <v>0</v>
      </c>
      <c r="J14" s="97"/>
      <c r="K14" s="13"/>
      <c r="L14" s="13"/>
      <c r="M14" s="14">
        <v>0</v>
      </c>
      <c r="N14" s="14">
        <v>0</v>
      </c>
      <c r="O14" s="15">
        <v>0</v>
      </c>
      <c r="P14" s="16" t="s">
        <v>2569</v>
      </c>
    </row>
    <row r="15" spans="1:16" ht="18" customHeight="1">
      <c r="A15" s="2" t="s">
        <v>3025</v>
      </c>
      <c r="B15" s="10">
        <v>576</v>
      </c>
      <c r="C15" s="10">
        <v>608</v>
      </c>
      <c r="D15" s="10">
        <v>32</v>
      </c>
      <c r="E15" s="11">
        <v>103.2</v>
      </c>
      <c r="F15" s="10">
        <v>342</v>
      </c>
      <c r="G15" s="10">
        <v>359</v>
      </c>
      <c r="H15" s="10">
        <v>17</v>
      </c>
      <c r="I15" s="112">
        <v>29.75</v>
      </c>
      <c r="J15" s="67" t="s">
        <v>1228</v>
      </c>
      <c r="K15" s="197">
        <v>14.65</v>
      </c>
      <c r="L15" s="197">
        <v>50.6</v>
      </c>
      <c r="M15" s="14">
        <v>147.6</v>
      </c>
      <c r="N15" s="14">
        <v>50.6</v>
      </c>
      <c r="O15" s="15">
        <v>198.2</v>
      </c>
      <c r="P15" s="16"/>
    </row>
    <row r="16" spans="1:16" ht="18" customHeight="1">
      <c r="A16" s="2" t="s">
        <v>2105</v>
      </c>
      <c r="B16" s="10">
        <v>320</v>
      </c>
      <c r="C16" s="10">
        <v>334</v>
      </c>
      <c r="D16" s="10">
        <v>14</v>
      </c>
      <c r="E16" s="11">
        <v>45.15</v>
      </c>
      <c r="F16" s="10">
        <v>176</v>
      </c>
      <c r="G16" s="10">
        <v>188</v>
      </c>
      <c r="H16" s="10">
        <v>12</v>
      </c>
      <c r="I16" s="112">
        <v>21</v>
      </c>
      <c r="J16" s="97"/>
      <c r="K16" s="13"/>
      <c r="L16" s="13"/>
      <c r="M16" s="14">
        <v>66.15</v>
      </c>
      <c r="N16" s="14">
        <v>0</v>
      </c>
      <c r="O16" s="15">
        <v>66.15</v>
      </c>
      <c r="P16" s="16"/>
    </row>
    <row r="17" spans="1:16" ht="18" customHeight="1">
      <c r="A17" s="2" t="s">
        <v>1320</v>
      </c>
      <c r="B17" s="10">
        <v>399</v>
      </c>
      <c r="C17" s="10">
        <v>427</v>
      </c>
      <c r="D17" s="10">
        <v>28</v>
      </c>
      <c r="E17" s="11">
        <v>90.3</v>
      </c>
      <c r="F17" s="10">
        <v>182</v>
      </c>
      <c r="G17" s="10">
        <v>189</v>
      </c>
      <c r="H17" s="10">
        <v>7</v>
      </c>
      <c r="I17" s="112">
        <v>12.25</v>
      </c>
      <c r="J17" s="97"/>
      <c r="K17" s="13"/>
      <c r="L17" s="13"/>
      <c r="M17" s="14">
        <v>102.55</v>
      </c>
      <c r="N17" s="14">
        <v>0</v>
      </c>
      <c r="O17" s="15">
        <v>102.55</v>
      </c>
      <c r="P17" s="16"/>
    </row>
    <row r="18" spans="1:16" ht="18" customHeight="1">
      <c r="A18" s="2" t="s">
        <v>1321</v>
      </c>
      <c r="B18" s="10">
        <v>273</v>
      </c>
      <c r="C18" s="10">
        <v>289</v>
      </c>
      <c r="D18" s="10">
        <v>16</v>
      </c>
      <c r="E18" s="11">
        <v>51.6</v>
      </c>
      <c r="F18" s="10">
        <v>209</v>
      </c>
      <c r="G18" s="10">
        <v>218</v>
      </c>
      <c r="H18" s="10">
        <v>9</v>
      </c>
      <c r="I18" s="112">
        <v>15.75</v>
      </c>
      <c r="J18" s="97"/>
      <c r="K18" s="13"/>
      <c r="L18" s="13"/>
      <c r="M18" s="14">
        <v>67.35</v>
      </c>
      <c r="N18" s="14">
        <v>0</v>
      </c>
      <c r="O18" s="15">
        <v>67.35</v>
      </c>
      <c r="P18" s="16"/>
    </row>
    <row r="19" spans="1:16" ht="18" customHeight="1">
      <c r="A19" s="2" t="s">
        <v>67</v>
      </c>
      <c r="B19" s="10">
        <v>320</v>
      </c>
      <c r="C19" s="10">
        <v>340</v>
      </c>
      <c r="D19" s="10">
        <v>20</v>
      </c>
      <c r="E19" s="11">
        <v>64.5</v>
      </c>
      <c r="F19" s="10">
        <v>232</v>
      </c>
      <c r="G19" s="10">
        <v>247</v>
      </c>
      <c r="H19" s="10">
        <v>15</v>
      </c>
      <c r="I19" s="112">
        <v>26.25</v>
      </c>
      <c r="J19" s="97"/>
      <c r="K19" s="13"/>
      <c r="L19" s="13"/>
      <c r="M19" s="14">
        <v>90.75</v>
      </c>
      <c r="N19" s="14">
        <v>0</v>
      </c>
      <c r="O19" s="15">
        <v>90.75</v>
      </c>
      <c r="P19" s="16"/>
    </row>
    <row r="20" spans="1:16" ht="18" customHeight="1">
      <c r="A20" s="2" t="s">
        <v>67</v>
      </c>
      <c r="B20" s="10">
        <v>47</v>
      </c>
      <c r="C20" s="10">
        <v>52</v>
      </c>
      <c r="D20" s="10">
        <v>5</v>
      </c>
      <c r="E20" s="11">
        <v>16.125</v>
      </c>
      <c r="F20" s="10">
        <v>45</v>
      </c>
      <c r="G20" s="10">
        <v>45</v>
      </c>
      <c r="H20" s="10">
        <v>0</v>
      </c>
      <c r="I20" s="112">
        <v>0</v>
      </c>
      <c r="J20" s="97"/>
      <c r="K20" s="13"/>
      <c r="L20" s="13"/>
      <c r="M20" s="14">
        <v>16.125</v>
      </c>
      <c r="N20" s="14">
        <v>0</v>
      </c>
      <c r="O20" s="15">
        <v>16.125</v>
      </c>
      <c r="P20" s="16"/>
    </row>
    <row r="21" spans="1:16" ht="18" customHeight="1">
      <c r="A21" s="2" t="s">
        <v>1875</v>
      </c>
      <c r="B21" s="10">
        <v>313</v>
      </c>
      <c r="C21" s="10">
        <v>327</v>
      </c>
      <c r="D21" s="10">
        <v>14</v>
      </c>
      <c r="E21" s="11">
        <v>45.15</v>
      </c>
      <c r="F21" s="10">
        <v>138</v>
      </c>
      <c r="G21" s="10">
        <v>144</v>
      </c>
      <c r="H21" s="10">
        <v>6</v>
      </c>
      <c r="I21" s="112">
        <v>10.5</v>
      </c>
      <c r="J21" s="97"/>
      <c r="K21" s="13"/>
      <c r="L21" s="13"/>
      <c r="M21" s="14">
        <v>55.65</v>
      </c>
      <c r="N21" s="14">
        <v>0</v>
      </c>
      <c r="O21" s="15">
        <v>55.65</v>
      </c>
      <c r="P21" s="16"/>
    </row>
    <row r="22" spans="1:16" ht="18" customHeight="1">
      <c r="A22" s="2" t="s">
        <v>1875</v>
      </c>
      <c r="B22" s="10">
        <v>2</v>
      </c>
      <c r="C22" s="10">
        <v>2</v>
      </c>
      <c r="D22" s="10">
        <v>0</v>
      </c>
      <c r="E22" s="11">
        <v>0</v>
      </c>
      <c r="F22" s="10">
        <v>8</v>
      </c>
      <c r="G22" s="10">
        <v>8</v>
      </c>
      <c r="H22" s="10">
        <v>0</v>
      </c>
      <c r="I22" s="112">
        <v>0</v>
      </c>
      <c r="J22" s="97"/>
      <c r="K22" s="13"/>
      <c r="L22" s="13"/>
      <c r="M22" s="14">
        <v>0</v>
      </c>
      <c r="N22" s="14">
        <v>0</v>
      </c>
      <c r="O22" s="15">
        <v>0</v>
      </c>
      <c r="P22" s="16" t="s">
        <v>2569</v>
      </c>
    </row>
    <row r="23" spans="1:16" ht="18" customHeight="1">
      <c r="A23" s="2" t="s">
        <v>1876</v>
      </c>
      <c r="B23" s="10">
        <v>274</v>
      </c>
      <c r="C23" s="10">
        <v>291</v>
      </c>
      <c r="D23" s="10">
        <v>17</v>
      </c>
      <c r="E23" s="11">
        <v>54.825</v>
      </c>
      <c r="F23" s="10">
        <v>220</v>
      </c>
      <c r="G23" s="10">
        <v>235</v>
      </c>
      <c r="H23" s="10">
        <v>15</v>
      </c>
      <c r="I23" s="112">
        <v>26.25</v>
      </c>
      <c r="J23" s="97"/>
      <c r="K23" s="13"/>
      <c r="L23" s="13"/>
      <c r="M23" s="14">
        <v>81.075</v>
      </c>
      <c r="N23" s="14">
        <v>0</v>
      </c>
      <c r="O23" s="15">
        <v>81.075</v>
      </c>
      <c r="P23" s="16"/>
    </row>
    <row r="24" spans="1:16" ht="18" customHeight="1">
      <c r="A24" s="2" t="s">
        <v>1877</v>
      </c>
      <c r="B24" s="10">
        <v>582</v>
      </c>
      <c r="C24" s="10">
        <v>607</v>
      </c>
      <c r="D24" s="10">
        <v>25</v>
      </c>
      <c r="E24" s="11">
        <v>80.625</v>
      </c>
      <c r="F24" s="10">
        <v>255</v>
      </c>
      <c r="G24" s="10">
        <v>266</v>
      </c>
      <c r="H24" s="10">
        <v>11</v>
      </c>
      <c r="I24" s="112">
        <v>19.25</v>
      </c>
      <c r="J24" s="97"/>
      <c r="K24" s="13"/>
      <c r="L24" s="13"/>
      <c r="M24" s="14">
        <v>99.875</v>
      </c>
      <c r="N24" s="14">
        <v>0</v>
      </c>
      <c r="O24" s="15">
        <v>99.875</v>
      </c>
      <c r="P24" s="16"/>
    </row>
    <row r="25" spans="1:16" ht="18" customHeight="1">
      <c r="A25" s="2" t="s">
        <v>1878</v>
      </c>
      <c r="B25" s="10">
        <v>185</v>
      </c>
      <c r="C25" s="10">
        <v>195</v>
      </c>
      <c r="D25" s="10">
        <v>10</v>
      </c>
      <c r="E25" s="11">
        <v>32.25</v>
      </c>
      <c r="F25" s="10">
        <v>173</v>
      </c>
      <c r="G25" s="10">
        <v>181</v>
      </c>
      <c r="H25" s="10">
        <v>8</v>
      </c>
      <c r="I25" s="112">
        <v>14</v>
      </c>
      <c r="J25" s="97"/>
      <c r="K25" s="13"/>
      <c r="L25" s="13"/>
      <c r="M25" s="14">
        <v>46.25</v>
      </c>
      <c r="N25" s="14">
        <v>0</v>
      </c>
      <c r="O25" s="15">
        <v>46.25</v>
      </c>
      <c r="P25" s="16"/>
    </row>
    <row r="26" spans="1:16" ht="18" customHeight="1">
      <c r="A26" s="2" t="s">
        <v>54</v>
      </c>
      <c r="B26" s="10">
        <v>326</v>
      </c>
      <c r="C26" s="10">
        <v>347</v>
      </c>
      <c r="D26" s="10">
        <v>21</v>
      </c>
      <c r="E26" s="11">
        <v>67.725</v>
      </c>
      <c r="F26" s="10">
        <v>160</v>
      </c>
      <c r="G26" s="10">
        <v>171</v>
      </c>
      <c r="H26" s="10">
        <v>11</v>
      </c>
      <c r="I26" s="112">
        <v>19.25</v>
      </c>
      <c r="J26" s="97"/>
      <c r="K26" s="13"/>
      <c r="L26" s="13"/>
      <c r="M26" s="14">
        <v>86.975</v>
      </c>
      <c r="N26" s="14">
        <v>0</v>
      </c>
      <c r="O26" s="15">
        <v>86.975</v>
      </c>
      <c r="P26" s="16"/>
    </row>
    <row r="27" spans="1:16" ht="18" customHeight="1">
      <c r="A27" s="2" t="s">
        <v>55</v>
      </c>
      <c r="B27" s="10">
        <v>256</v>
      </c>
      <c r="C27" s="10">
        <v>267</v>
      </c>
      <c r="D27" s="10">
        <v>11</v>
      </c>
      <c r="E27" s="11">
        <v>35.475</v>
      </c>
      <c r="F27" s="10">
        <v>179</v>
      </c>
      <c r="G27" s="10">
        <v>184</v>
      </c>
      <c r="H27" s="10">
        <v>5</v>
      </c>
      <c r="I27" s="112">
        <v>8.75</v>
      </c>
      <c r="J27" s="97"/>
      <c r="K27" s="13"/>
      <c r="L27" s="13"/>
      <c r="M27" s="14">
        <v>44.225</v>
      </c>
      <c r="N27" s="14">
        <v>0</v>
      </c>
      <c r="O27" s="15">
        <v>44.225</v>
      </c>
      <c r="P27" s="16"/>
    </row>
    <row r="28" spans="1:16" ht="18" customHeight="1">
      <c r="A28" s="2" t="s">
        <v>55</v>
      </c>
      <c r="B28" s="10">
        <v>26</v>
      </c>
      <c r="C28" s="10">
        <v>31</v>
      </c>
      <c r="D28" s="10">
        <v>5</v>
      </c>
      <c r="E28" s="11">
        <v>16.125</v>
      </c>
      <c r="F28" s="10">
        <v>165</v>
      </c>
      <c r="G28" s="10">
        <v>166</v>
      </c>
      <c r="H28" s="10">
        <v>1</v>
      </c>
      <c r="I28" s="112">
        <v>1.75</v>
      </c>
      <c r="J28" s="97"/>
      <c r="K28" s="13"/>
      <c r="L28" s="13"/>
      <c r="M28" s="14">
        <v>17.875</v>
      </c>
      <c r="N28" s="14">
        <v>0</v>
      </c>
      <c r="O28" s="15">
        <v>17.875</v>
      </c>
      <c r="P28" s="16" t="s">
        <v>2569</v>
      </c>
    </row>
    <row r="29" spans="1:16" ht="18" customHeight="1">
      <c r="A29" s="2" t="s">
        <v>220</v>
      </c>
      <c r="B29" s="10">
        <v>342</v>
      </c>
      <c r="C29" s="10">
        <v>353</v>
      </c>
      <c r="D29" s="10">
        <v>11</v>
      </c>
      <c r="E29" s="11">
        <v>35.475</v>
      </c>
      <c r="F29" s="10">
        <v>193</v>
      </c>
      <c r="G29" s="10">
        <v>197</v>
      </c>
      <c r="H29" s="10">
        <v>4</v>
      </c>
      <c r="I29" s="112">
        <v>7</v>
      </c>
      <c r="J29" s="97"/>
      <c r="K29" s="13"/>
      <c r="L29" s="13"/>
      <c r="M29" s="14">
        <v>42.475</v>
      </c>
      <c r="N29" s="14">
        <v>0</v>
      </c>
      <c r="O29" s="15">
        <v>42.475</v>
      </c>
      <c r="P29" s="16"/>
    </row>
    <row r="30" spans="1:16" ht="18" customHeight="1">
      <c r="A30" s="353" t="s">
        <v>220</v>
      </c>
      <c r="B30" s="331">
        <v>20</v>
      </c>
      <c r="C30" s="331">
        <v>20</v>
      </c>
      <c r="D30" s="331">
        <v>0</v>
      </c>
      <c r="E30" s="333">
        <v>0</v>
      </c>
      <c r="F30" s="331">
        <v>91</v>
      </c>
      <c r="G30" s="331">
        <v>91</v>
      </c>
      <c r="H30" s="331">
        <v>0</v>
      </c>
      <c r="I30" s="354">
        <v>0</v>
      </c>
      <c r="J30" s="334"/>
      <c r="K30" s="336"/>
      <c r="L30" s="336"/>
      <c r="M30" s="309">
        <v>0</v>
      </c>
      <c r="N30" s="309">
        <v>0</v>
      </c>
      <c r="O30" s="254">
        <v>0</v>
      </c>
      <c r="P30" s="16" t="s">
        <v>2569</v>
      </c>
    </row>
    <row r="31" spans="1:16" ht="21.75" customHeight="1">
      <c r="A31" s="536"/>
      <c r="B31" s="340"/>
      <c r="C31" s="340"/>
      <c r="D31" s="340"/>
      <c r="E31" s="341"/>
      <c r="F31" s="340"/>
      <c r="G31" s="340"/>
      <c r="H31" s="330" t="s">
        <v>1416</v>
      </c>
      <c r="I31" s="342"/>
      <c r="J31" s="342"/>
      <c r="K31" s="344"/>
      <c r="L31" s="344"/>
      <c r="M31" s="314"/>
      <c r="N31" s="314"/>
      <c r="O31" s="202"/>
      <c r="P31" s="16"/>
    </row>
    <row r="32" spans="1:16" ht="18" customHeight="1">
      <c r="A32" s="9" t="s">
        <v>1938</v>
      </c>
      <c r="B32" s="10">
        <v>521</v>
      </c>
      <c r="C32" s="10">
        <v>536</v>
      </c>
      <c r="D32" s="10">
        <v>15</v>
      </c>
      <c r="E32" s="11">
        <v>48.375</v>
      </c>
      <c r="F32" s="10">
        <v>210</v>
      </c>
      <c r="G32" s="10">
        <v>217</v>
      </c>
      <c r="H32" s="10">
        <v>7</v>
      </c>
      <c r="I32" s="112">
        <v>12.25</v>
      </c>
      <c r="J32" s="325"/>
      <c r="K32" s="326"/>
      <c r="L32" s="326"/>
      <c r="M32" s="310">
        <v>60.625</v>
      </c>
      <c r="N32" s="310">
        <v>0</v>
      </c>
      <c r="O32" s="145">
        <v>60.625</v>
      </c>
      <c r="P32" s="16"/>
    </row>
    <row r="33" spans="1:16" ht="18" customHeight="1">
      <c r="A33" s="2" t="s">
        <v>1939</v>
      </c>
      <c r="B33" s="10">
        <v>281</v>
      </c>
      <c r="C33" s="10">
        <v>298</v>
      </c>
      <c r="D33" s="10">
        <v>17</v>
      </c>
      <c r="E33" s="11">
        <v>54.825</v>
      </c>
      <c r="F33" s="10">
        <v>237</v>
      </c>
      <c r="G33" s="10">
        <v>244</v>
      </c>
      <c r="H33" s="10">
        <v>7</v>
      </c>
      <c r="I33" s="112">
        <v>12.25</v>
      </c>
      <c r="J33" s="97"/>
      <c r="K33" s="13"/>
      <c r="L33" s="13"/>
      <c r="M33" s="14">
        <v>67.075</v>
      </c>
      <c r="N33" s="14">
        <v>0</v>
      </c>
      <c r="O33" s="15">
        <v>67.075</v>
      </c>
      <c r="P33" s="16"/>
    </row>
    <row r="34" spans="1:16" ht="18" customHeight="1">
      <c r="A34" s="2" t="s">
        <v>2179</v>
      </c>
      <c r="B34" s="10">
        <v>266</v>
      </c>
      <c r="C34" s="10">
        <v>279</v>
      </c>
      <c r="D34" s="10">
        <v>13</v>
      </c>
      <c r="E34" s="11">
        <v>41.925</v>
      </c>
      <c r="F34" s="10">
        <v>251</v>
      </c>
      <c r="G34" s="10">
        <v>262</v>
      </c>
      <c r="H34" s="10">
        <v>11</v>
      </c>
      <c r="I34" s="112">
        <v>19.25</v>
      </c>
      <c r="J34" s="97"/>
      <c r="K34" s="13"/>
      <c r="L34" s="13"/>
      <c r="M34" s="14">
        <v>61.175</v>
      </c>
      <c r="N34" s="14">
        <v>0</v>
      </c>
      <c r="O34" s="15">
        <v>61.175</v>
      </c>
      <c r="P34" s="16"/>
    </row>
    <row r="35" spans="1:16" ht="18" customHeight="1">
      <c r="A35" s="2" t="s">
        <v>1940</v>
      </c>
      <c r="B35" s="10">
        <v>1057</v>
      </c>
      <c r="C35" s="10">
        <v>1111</v>
      </c>
      <c r="D35" s="10">
        <v>54</v>
      </c>
      <c r="E35" s="11">
        <v>174.15</v>
      </c>
      <c r="F35" s="10">
        <v>340</v>
      </c>
      <c r="G35" s="10">
        <v>357</v>
      </c>
      <c r="H35" s="10">
        <v>17</v>
      </c>
      <c r="I35" s="112">
        <v>29.75</v>
      </c>
      <c r="J35" s="162" t="s">
        <v>3224</v>
      </c>
      <c r="K35" s="13">
        <v>0</v>
      </c>
      <c r="L35" s="13">
        <v>194.7</v>
      </c>
      <c r="M35" s="14">
        <v>203.9</v>
      </c>
      <c r="N35" s="14">
        <v>194.7</v>
      </c>
      <c r="O35" s="15">
        <v>398.6</v>
      </c>
      <c r="P35" s="16"/>
    </row>
    <row r="36" spans="1:16" ht="18" customHeight="1">
      <c r="A36" s="2" t="s">
        <v>1941</v>
      </c>
      <c r="B36" s="10">
        <v>358</v>
      </c>
      <c r="C36" s="10">
        <v>373</v>
      </c>
      <c r="D36" s="10">
        <v>15</v>
      </c>
      <c r="E36" s="11">
        <v>48.375</v>
      </c>
      <c r="F36" s="10">
        <v>224</v>
      </c>
      <c r="G36" s="10">
        <v>231</v>
      </c>
      <c r="H36" s="10">
        <v>7</v>
      </c>
      <c r="I36" s="112">
        <v>12.25</v>
      </c>
      <c r="J36" s="97"/>
      <c r="K36" s="13"/>
      <c r="L36" s="13"/>
      <c r="M36" s="14">
        <v>60.625</v>
      </c>
      <c r="N36" s="14">
        <v>0</v>
      </c>
      <c r="O36" s="15">
        <v>60.625</v>
      </c>
      <c r="P36" s="16"/>
    </row>
    <row r="37" spans="1:16" ht="18" customHeight="1">
      <c r="A37" s="2" t="s">
        <v>1941</v>
      </c>
      <c r="B37" s="10">
        <v>125</v>
      </c>
      <c r="C37" s="10">
        <v>129</v>
      </c>
      <c r="D37" s="10">
        <v>4</v>
      </c>
      <c r="E37" s="11">
        <v>12.9</v>
      </c>
      <c r="F37" s="10">
        <v>145</v>
      </c>
      <c r="G37" s="10">
        <v>151</v>
      </c>
      <c r="H37" s="10">
        <v>6</v>
      </c>
      <c r="I37" s="112">
        <v>10.5</v>
      </c>
      <c r="J37" s="97"/>
      <c r="K37" s="13"/>
      <c r="L37" s="13"/>
      <c r="M37" s="14">
        <v>23.4</v>
      </c>
      <c r="N37" s="14">
        <v>0</v>
      </c>
      <c r="O37" s="15">
        <v>23.4</v>
      </c>
      <c r="P37" s="16"/>
    </row>
    <row r="38" spans="1:16" ht="18" customHeight="1">
      <c r="A38" s="2" t="s">
        <v>1942</v>
      </c>
      <c r="B38" s="10">
        <v>613</v>
      </c>
      <c r="C38" s="10">
        <v>701</v>
      </c>
      <c r="D38" s="10">
        <v>88</v>
      </c>
      <c r="E38" s="11">
        <v>283.8</v>
      </c>
      <c r="F38" s="10">
        <v>104</v>
      </c>
      <c r="G38" s="10">
        <v>106</v>
      </c>
      <c r="H38" s="10">
        <v>2</v>
      </c>
      <c r="I38" s="112">
        <v>3.5</v>
      </c>
      <c r="J38" s="97"/>
      <c r="K38" s="13"/>
      <c r="L38" s="13"/>
      <c r="M38" s="14">
        <v>287.3</v>
      </c>
      <c r="N38" s="14">
        <v>0</v>
      </c>
      <c r="O38" s="15">
        <v>287.3</v>
      </c>
      <c r="P38" s="16"/>
    </row>
    <row r="39" spans="1:16" ht="18" customHeight="1">
      <c r="A39" s="2" t="s">
        <v>1942</v>
      </c>
      <c r="B39" s="10">
        <v>49</v>
      </c>
      <c r="C39" s="10">
        <v>88</v>
      </c>
      <c r="D39" s="10">
        <v>39</v>
      </c>
      <c r="E39" s="11">
        <v>125.775</v>
      </c>
      <c r="F39" s="10">
        <v>416</v>
      </c>
      <c r="G39" s="10">
        <v>420</v>
      </c>
      <c r="H39" s="10">
        <v>4</v>
      </c>
      <c r="I39" s="112">
        <v>7</v>
      </c>
      <c r="J39" s="97"/>
      <c r="K39" s="13"/>
      <c r="L39" s="13"/>
      <c r="M39" s="14">
        <v>132.775</v>
      </c>
      <c r="N39" s="14">
        <v>0</v>
      </c>
      <c r="O39" s="15">
        <v>132.775</v>
      </c>
      <c r="P39" s="16" t="s">
        <v>2569</v>
      </c>
    </row>
    <row r="40" spans="1:16" ht="18" customHeight="1">
      <c r="A40" s="2" t="s">
        <v>236</v>
      </c>
      <c r="B40" s="10">
        <v>445</v>
      </c>
      <c r="C40" s="10">
        <v>465</v>
      </c>
      <c r="D40" s="10">
        <v>20</v>
      </c>
      <c r="E40" s="11">
        <v>64.5</v>
      </c>
      <c r="F40" s="10">
        <v>185</v>
      </c>
      <c r="G40" s="10">
        <v>194</v>
      </c>
      <c r="H40" s="10">
        <v>9</v>
      </c>
      <c r="I40" s="112">
        <v>15.75</v>
      </c>
      <c r="J40" s="162"/>
      <c r="K40" s="13"/>
      <c r="L40" s="13"/>
      <c r="M40" s="14">
        <v>80.25</v>
      </c>
      <c r="N40" s="14">
        <v>0</v>
      </c>
      <c r="O40" s="15">
        <v>80.25</v>
      </c>
      <c r="P40" s="16"/>
    </row>
    <row r="41" spans="1:16" ht="18" customHeight="1">
      <c r="A41" s="2" t="s">
        <v>2947</v>
      </c>
      <c r="B41" s="10">
        <v>212</v>
      </c>
      <c r="C41" s="10">
        <v>221</v>
      </c>
      <c r="D41" s="10">
        <v>9</v>
      </c>
      <c r="E41" s="11">
        <v>29.025</v>
      </c>
      <c r="F41" s="10">
        <v>77</v>
      </c>
      <c r="G41" s="10">
        <v>78</v>
      </c>
      <c r="H41" s="10">
        <v>1</v>
      </c>
      <c r="I41" s="112">
        <v>1.75</v>
      </c>
      <c r="J41" s="97"/>
      <c r="K41" s="13"/>
      <c r="L41" s="13"/>
      <c r="M41" s="14">
        <v>30.775</v>
      </c>
      <c r="N41" s="14">
        <v>0</v>
      </c>
      <c r="O41" s="15">
        <v>30.775</v>
      </c>
      <c r="P41" s="16"/>
    </row>
    <row r="42" spans="1:16" ht="18.75" customHeight="1">
      <c r="A42" s="2" t="s">
        <v>2948</v>
      </c>
      <c r="B42" s="10">
        <v>257</v>
      </c>
      <c r="C42" s="10">
        <v>268</v>
      </c>
      <c r="D42" s="10">
        <v>11</v>
      </c>
      <c r="E42" s="11">
        <v>35.475</v>
      </c>
      <c r="F42" s="10">
        <v>146</v>
      </c>
      <c r="G42" s="10">
        <v>155</v>
      </c>
      <c r="H42" s="10">
        <v>9</v>
      </c>
      <c r="I42" s="112">
        <v>15.75</v>
      </c>
      <c r="J42" s="165" t="s">
        <v>2379</v>
      </c>
      <c r="K42" s="13">
        <v>38.7</v>
      </c>
      <c r="L42" s="13">
        <v>154</v>
      </c>
      <c r="M42" s="14">
        <v>89.925</v>
      </c>
      <c r="N42" s="14">
        <v>154</v>
      </c>
      <c r="O42" s="15">
        <v>243.925</v>
      </c>
      <c r="P42" s="16"/>
    </row>
    <row r="43" spans="1:16" ht="18" customHeight="1">
      <c r="A43" s="2" t="s">
        <v>2985</v>
      </c>
      <c r="B43" s="10">
        <v>244</v>
      </c>
      <c r="C43" s="10">
        <v>253</v>
      </c>
      <c r="D43" s="10">
        <v>9</v>
      </c>
      <c r="E43" s="11">
        <v>29.025</v>
      </c>
      <c r="F43" s="10">
        <v>367</v>
      </c>
      <c r="G43" s="10">
        <v>381</v>
      </c>
      <c r="H43" s="10">
        <v>14</v>
      </c>
      <c r="I43" s="112">
        <v>24.5</v>
      </c>
      <c r="J43" s="97"/>
      <c r="K43" s="13"/>
      <c r="L43" s="13"/>
      <c r="M43" s="14">
        <v>53.525</v>
      </c>
      <c r="N43" s="14">
        <v>0</v>
      </c>
      <c r="O43" s="15">
        <v>53.525</v>
      </c>
      <c r="P43" s="16"/>
    </row>
    <row r="44" spans="1:16" ht="18" customHeight="1">
      <c r="A44" s="2" t="s">
        <v>1140</v>
      </c>
      <c r="B44" s="10">
        <v>155</v>
      </c>
      <c r="C44" s="10">
        <v>160</v>
      </c>
      <c r="D44" s="10">
        <v>5</v>
      </c>
      <c r="E44" s="11">
        <v>16.125</v>
      </c>
      <c r="F44" s="10">
        <v>152</v>
      </c>
      <c r="G44" s="10">
        <v>155</v>
      </c>
      <c r="H44" s="10">
        <v>3</v>
      </c>
      <c r="I44" s="112">
        <v>5.25</v>
      </c>
      <c r="J44" s="27" t="s">
        <v>1985</v>
      </c>
      <c r="K44" s="13">
        <v>16.125</v>
      </c>
      <c r="L44" s="13">
        <v>0</v>
      </c>
      <c r="M44" s="14">
        <v>37.5</v>
      </c>
      <c r="N44" s="14">
        <v>0</v>
      </c>
      <c r="O44" s="15">
        <v>37.5</v>
      </c>
      <c r="P44" s="16"/>
    </row>
    <row r="45" spans="1:16" ht="18" customHeight="1">
      <c r="A45" s="2" t="s">
        <v>2986</v>
      </c>
      <c r="B45" s="10">
        <v>438</v>
      </c>
      <c r="C45" s="10">
        <v>465</v>
      </c>
      <c r="D45" s="10">
        <v>27</v>
      </c>
      <c r="E45" s="11">
        <v>87.075</v>
      </c>
      <c r="F45" s="10">
        <v>512</v>
      </c>
      <c r="G45" s="10">
        <v>585</v>
      </c>
      <c r="H45" s="10">
        <v>73</v>
      </c>
      <c r="I45" s="112">
        <v>127.75</v>
      </c>
      <c r="J45" s="97"/>
      <c r="K45" s="13"/>
      <c r="L45" s="13"/>
      <c r="M45" s="14">
        <v>214.825</v>
      </c>
      <c r="N45" s="14">
        <v>0</v>
      </c>
      <c r="O45" s="15">
        <v>214.825</v>
      </c>
      <c r="P45" s="16" t="s">
        <v>2569</v>
      </c>
    </row>
    <row r="46" spans="1:16" ht="18" customHeight="1">
      <c r="A46" s="2" t="s">
        <v>2987</v>
      </c>
      <c r="B46" s="10">
        <v>245</v>
      </c>
      <c r="C46" s="10">
        <v>248</v>
      </c>
      <c r="D46" s="10">
        <v>3</v>
      </c>
      <c r="E46" s="11">
        <v>9.675</v>
      </c>
      <c r="F46" s="10">
        <v>182</v>
      </c>
      <c r="G46" s="10">
        <v>194</v>
      </c>
      <c r="H46" s="10">
        <v>12</v>
      </c>
      <c r="I46" s="112">
        <v>21</v>
      </c>
      <c r="J46" s="97"/>
      <c r="K46" s="13"/>
      <c r="L46" s="13"/>
      <c r="M46" s="14">
        <v>30.675</v>
      </c>
      <c r="N46" s="14">
        <v>0</v>
      </c>
      <c r="O46" s="15">
        <v>30.675</v>
      </c>
      <c r="P46" s="16"/>
    </row>
    <row r="47" spans="1:16" ht="18" customHeight="1">
      <c r="A47" s="2" t="s">
        <v>2987</v>
      </c>
      <c r="B47" s="10">
        <v>18</v>
      </c>
      <c r="C47" s="10">
        <v>18</v>
      </c>
      <c r="D47" s="10">
        <v>0</v>
      </c>
      <c r="E47" s="11">
        <v>0</v>
      </c>
      <c r="F47" s="10">
        <v>34</v>
      </c>
      <c r="G47" s="10">
        <v>40</v>
      </c>
      <c r="H47" s="10">
        <v>6</v>
      </c>
      <c r="I47" s="112">
        <v>10.5</v>
      </c>
      <c r="J47" s="97"/>
      <c r="K47" s="13"/>
      <c r="L47" s="13"/>
      <c r="M47" s="14">
        <v>10.5</v>
      </c>
      <c r="N47" s="14">
        <v>0</v>
      </c>
      <c r="O47" s="15">
        <v>10.5</v>
      </c>
      <c r="P47" s="16" t="s">
        <v>2569</v>
      </c>
    </row>
    <row r="48" spans="1:16" ht="18" customHeight="1">
      <c r="A48" s="2" t="s">
        <v>2988</v>
      </c>
      <c r="B48" s="10">
        <v>241</v>
      </c>
      <c r="C48" s="10">
        <v>256</v>
      </c>
      <c r="D48" s="10">
        <v>15</v>
      </c>
      <c r="E48" s="11">
        <v>48.375</v>
      </c>
      <c r="F48" s="10">
        <v>178</v>
      </c>
      <c r="G48" s="10">
        <v>184</v>
      </c>
      <c r="H48" s="10">
        <v>6</v>
      </c>
      <c r="I48" s="112">
        <v>10.5</v>
      </c>
      <c r="J48" s="97"/>
      <c r="K48" s="13"/>
      <c r="L48" s="13"/>
      <c r="M48" s="14">
        <v>58.875</v>
      </c>
      <c r="N48" s="14">
        <v>0</v>
      </c>
      <c r="O48" s="15">
        <v>58.875</v>
      </c>
      <c r="P48" s="16"/>
    </row>
    <row r="49" spans="1:16" ht="18" customHeight="1">
      <c r="A49" s="2" t="s">
        <v>1534</v>
      </c>
      <c r="B49" s="10">
        <v>344</v>
      </c>
      <c r="C49" s="10">
        <v>357</v>
      </c>
      <c r="D49" s="10">
        <v>13</v>
      </c>
      <c r="E49" s="11">
        <v>41.925</v>
      </c>
      <c r="F49" s="10">
        <v>130</v>
      </c>
      <c r="G49" s="10">
        <v>133</v>
      </c>
      <c r="H49" s="10">
        <v>3</v>
      </c>
      <c r="I49" s="112">
        <v>5.25</v>
      </c>
      <c r="J49" s="97"/>
      <c r="K49" s="13"/>
      <c r="L49" s="13"/>
      <c r="M49" s="14">
        <v>47.175</v>
      </c>
      <c r="N49" s="14">
        <v>0</v>
      </c>
      <c r="O49" s="15">
        <v>47.175</v>
      </c>
      <c r="P49" s="16"/>
    </row>
    <row r="50" spans="1:16" ht="18" customHeight="1">
      <c r="A50" s="2" t="s">
        <v>3008</v>
      </c>
      <c r="B50" s="10">
        <v>294</v>
      </c>
      <c r="C50" s="10">
        <v>305</v>
      </c>
      <c r="D50" s="10">
        <v>11</v>
      </c>
      <c r="E50" s="11">
        <v>35.475</v>
      </c>
      <c r="F50" s="10">
        <v>184</v>
      </c>
      <c r="G50" s="10">
        <v>189</v>
      </c>
      <c r="H50" s="10">
        <v>5</v>
      </c>
      <c r="I50" s="112">
        <v>8.75</v>
      </c>
      <c r="J50" s="97"/>
      <c r="K50" s="13"/>
      <c r="L50" s="13"/>
      <c r="M50" s="14">
        <v>44.225</v>
      </c>
      <c r="N50" s="14">
        <v>0</v>
      </c>
      <c r="O50" s="15">
        <v>44.225</v>
      </c>
      <c r="P50" s="16"/>
    </row>
    <row r="51" spans="1:16" ht="18" customHeight="1">
      <c r="A51" s="2" t="s">
        <v>3009</v>
      </c>
      <c r="B51" s="10">
        <v>222</v>
      </c>
      <c r="C51" s="10">
        <v>241</v>
      </c>
      <c r="D51" s="10">
        <v>19</v>
      </c>
      <c r="E51" s="11">
        <v>61.275</v>
      </c>
      <c r="F51" s="10">
        <v>121</v>
      </c>
      <c r="G51" s="10">
        <v>128</v>
      </c>
      <c r="H51" s="10">
        <v>7</v>
      </c>
      <c r="I51" s="112">
        <v>12.25</v>
      </c>
      <c r="J51" s="428"/>
      <c r="K51" s="13"/>
      <c r="L51" s="13"/>
      <c r="M51" s="14">
        <v>73.525</v>
      </c>
      <c r="N51" s="14">
        <v>0</v>
      </c>
      <c r="O51" s="15">
        <v>73.525</v>
      </c>
      <c r="P51" s="16"/>
    </row>
    <row r="52" spans="1:16" ht="18" customHeight="1">
      <c r="A52" s="2" t="s">
        <v>3010</v>
      </c>
      <c r="B52" s="10">
        <v>365</v>
      </c>
      <c r="C52" s="10">
        <v>383</v>
      </c>
      <c r="D52" s="10">
        <v>18</v>
      </c>
      <c r="E52" s="11">
        <v>58.05</v>
      </c>
      <c r="F52" s="10">
        <v>222</v>
      </c>
      <c r="G52" s="10">
        <v>238</v>
      </c>
      <c r="H52" s="10">
        <v>16</v>
      </c>
      <c r="I52" s="112">
        <v>28</v>
      </c>
      <c r="J52" s="97"/>
      <c r="K52" s="13"/>
      <c r="L52" s="13"/>
      <c r="M52" s="14">
        <v>86.05</v>
      </c>
      <c r="N52" s="14">
        <v>0</v>
      </c>
      <c r="O52" s="15">
        <v>86.05</v>
      </c>
      <c r="P52" s="16"/>
    </row>
    <row r="53" spans="1:16" ht="18" customHeight="1">
      <c r="A53" s="537" t="s">
        <v>405</v>
      </c>
      <c r="B53" s="10">
        <v>439</v>
      </c>
      <c r="C53" s="10">
        <v>469</v>
      </c>
      <c r="D53" s="10">
        <v>30</v>
      </c>
      <c r="E53" s="11">
        <v>96.75</v>
      </c>
      <c r="F53" s="10">
        <v>231</v>
      </c>
      <c r="G53" s="10">
        <v>253</v>
      </c>
      <c r="H53" s="10">
        <v>22</v>
      </c>
      <c r="I53" s="112">
        <v>38.5</v>
      </c>
      <c r="J53" s="97"/>
      <c r="K53" s="13"/>
      <c r="L53" s="13"/>
      <c r="M53" s="14">
        <v>135.25</v>
      </c>
      <c r="N53" s="14">
        <v>0</v>
      </c>
      <c r="O53" s="15">
        <v>135.25</v>
      </c>
      <c r="P53" s="16"/>
    </row>
    <row r="54" spans="1:16" ht="18" customHeight="1">
      <c r="A54" s="537" t="s">
        <v>405</v>
      </c>
      <c r="B54" s="3">
        <v>182</v>
      </c>
      <c r="C54" s="3">
        <v>199</v>
      </c>
      <c r="D54" s="3">
        <v>17</v>
      </c>
      <c r="E54" s="96">
        <v>54.825</v>
      </c>
      <c r="F54" s="3">
        <v>241</v>
      </c>
      <c r="G54" s="3">
        <v>258</v>
      </c>
      <c r="H54" s="3">
        <v>17</v>
      </c>
      <c r="I54" s="113">
        <v>29.75</v>
      </c>
      <c r="J54" s="97"/>
      <c r="K54" s="13"/>
      <c r="L54" s="13"/>
      <c r="M54" s="14">
        <v>84.575</v>
      </c>
      <c r="N54" s="14">
        <v>0</v>
      </c>
      <c r="O54" s="15">
        <v>84.575</v>
      </c>
      <c r="P54" s="16" t="s">
        <v>2569</v>
      </c>
    </row>
    <row r="55" spans="1:16" ht="18" customHeight="1">
      <c r="A55" s="335" t="s">
        <v>875</v>
      </c>
      <c r="B55" s="350">
        <v>101</v>
      </c>
      <c r="C55" s="350">
        <v>103</v>
      </c>
      <c r="D55" s="350">
        <v>2</v>
      </c>
      <c r="E55" s="351">
        <v>6.45</v>
      </c>
      <c r="F55" s="350">
        <v>75</v>
      </c>
      <c r="G55" s="350">
        <v>78</v>
      </c>
      <c r="H55" s="350">
        <v>3</v>
      </c>
      <c r="I55" s="352">
        <v>5.25</v>
      </c>
      <c r="J55" s="334"/>
      <c r="K55" s="336"/>
      <c r="L55" s="336"/>
      <c r="M55" s="309">
        <v>11.7</v>
      </c>
      <c r="N55" s="309">
        <v>0</v>
      </c>
      <c r="O55" s="254">
        <v>11.7</v>
      </c>
      <c r="P55" s="16" t="s">
        <v>2569</v>
      </c>
    </row>
    <row r="56" spans="1:16" ht="21" customHeight="1">
      <c r="A56" s="343"/>
      <c r="B56" s="340"/>
      <c r="C56" s="340"/>
      <c r="D56" s="340"/>
      <c r="E56" s="341"/>
      <c r="F56" s="340"/>
      <c r="G56" s="340"/>
      <c r="H56" s="330" t="s">
        <v>3066</v>
      </c>
      <c r="I56" s="342"/>
      <c r="J56" s="342"/>
      <c r="K56" s="344"/>
      <c r="L56" s="344"/>
      <c r="M56" s="314"/>
      <c r="N56" s="314"/>
      <c r="O56" s="202"/>
      <c r="P56" s="16"/>
    </row>
    <row r="57" spans="1:16" ht="18" customHeight="1">
      <c r="A57" s="9" t="s">
        <v>406</v>
      </c>
      <c r="B57" s="10">
        <v>292</v>
      </c>
      <c r="C57" s="10">
        <v>302</v>
      </c>
      <c r="D57" s="10">
        <v>10</v>
      </c>
      <c r="E57" s="11">
        <v>32.25</v>
      </c>
      <c r="F57" s="10">
        <v>337</v>
      </c>
      <c r="G57" s="10">
        <v>358</v>
      </c>
      <c r="H57" s="10">
        <v>21</v>
      </c>
      <c r="I57" s="112">
        <v>36.75</v>
      </c>
      <c r="J57" s="325"/>
      <c r="K57" s="326"/>
      <c r="L57" s="326"/>
      <c r="M57" s="310">
        <v>69</v>
      </c>
      <c r="N57" s="310">
        <v>0</v>
      </c>
      <c r="O57" s="145">
        <v>69</v>
      </c>
      <c r="P57" s="16"/>
    </row>
    <row r="58" spans="1:16" ht="18" customHeight="1">
      <c r="A58" s="2" t="s">
        <v>3321</v>
      </c>
      <c r="B58" s="10">
        <v>89</v>
      </c>
      <c r="C58" s="10">
        <v>93</v>
      </c>
      <c r="D58" s="10">
        <v>4</v>
      </c>
      <c r="E58" s="11">
        <v>12.9</v>
      </c>
      <c r="F58" s="10">
        <v>137</v>
      </c>
      <c r="G58" s="10">
        <v>141</v>
      </c>
      <c r="H58" s="10">
        <v>4</v>
      </c>
      <c r="I58" s="112">
        <v>7</v>
      </c>
      <c r="J58" s="97"/>
      <c r="K58" s="13"/>
      <c r="L58" s="13"/>
      <c r="M58" s="14">
        <v>19.9</v>
      </c>
      <c r="N58" s="14">
        <v>0</v>
      </c>
      <c r="O58" s="15">
        <v>19.9</v>
      </c>
      <c r="P58" s="16"/>
    </row>
    <row r="59" spans="1:16" ht="18" customHeight="1">
      <c r="A59" s="2" t="s">
        <v>693</v>
      </c>
      <c r="B59" s="10">
        <v>214</v>
      </c>
      <c r="C59" s="10">
        <v>222</v>
      </c>
      <c r="D59" s="10">
        <v>8</v>
      </c>
      <c r="E59" s="11">
        <v>25.8</v>
      </c>
      <c r="F59" s="10">
        <v>143</v>
      </c>
      <c r="G59" s="10">
        <v>149</v>
      </c>
      <c r="H59" s="10">
        <v>6</v>
      </c>
      <c r="I59" s="112">
        <v>10.5</v>
      </c>
      <c r="J59" s="97"/>
      <c r="K59" s="13"/>
      <c r="L59" s="13"/>
      <c r="M59" s="14">
        <v>36.3</v>
      </c>
      <c r="N59" s="14">
        <v>0</v>
      </c>
      <c r="O59" s="15">
        <v>36.3</v>
      </c>
      <c r="P59" s="16"/>
    </row>
    <row r="60" spans="1:16" ht="18" customHeight="1">
      <c r="A60" s="2" t="s">
        <v>1994</v>
      </c>
      <c r="B60" s="10">
        <v>144</v>
      </c>
      <c r="C60" s="10">
        <v>144</v>
      </c>
      <c r="D60" s="10">
        <v>0</v>
      </c>
      <c r="E60" s="11">
        <v>0</v>
      </c>
      <c r="F60" s="10">
        <v>65</v>
      </c>
      <c r="G60" s="10">
        <v>65</v>
      </c>
      <c r="H60" s="10">
        <v>0</v>
      </c>
      <c r="I60" s="112">
        <v>0</v>
      </c>
      <c r="J60" s="97"/>
      <c r="K60" s="13"/>
      <c r="L60" s="13"/>
      <c r="M60" s="14">
        <v>0</v>
      </c>
      <c r="N60" s="14">
        <v>0</v>
      </c>
      <c r="O60" s="15">
        <v>0</v>
      </c>
      <c r="P60" s="16" t="s">
        <v>1997</v>
      </c>
    </row>
    <row r="61" spans="1:16" ht="18" customHeight="1">
      <c r="A61" s="2" t="s">
        <v>1643</v>
      </c>
      <c r="B61" s="10">
        <v>152</v>
      </c>
      <c r="C61" s="10">
        <v>157</v>
      </c>
      <c r="D61" s="10">
        <v>5</v>
      </c>
      <c r="E61" s="11">
        <v>16.125</v>
      </c>
      <c r="F61" s="10">
        <v>120</v>
      </c>
      <c r="G61" s="10">
        <v>123</v>
      </c>
      <c r="H61" s="10">
        <v>3</v>
      </c>
      <c r="I61" s="112">
        <v>5.25</v>
      </c>
      <c r="J61" s="97"/>
      <c r="K61" s="13"/>
      <c r="L61" s="13"/>
      <c r="M61" s="14">
        <v>21.375</v>
      </c>
      <c r="N61" s="14">
        <v>0</v>
      </c>
      <c r="O61" s="15">
        <v>21.375</v>
      </c>
      <c r="P61" s="16"/>
    </row>
    <row r="62" spans="1:16" ht="18" customHeight="1">
      <c r="A62" s="2" t="s">
        <v>1643</v>
      </c>
      <c r="B62" s="10">
        <v>44</v>
      </c>
      <c r="C62" s="10">
        <v>51</v>
      </c>
      <c r="D62" s="10">
        <v>7</v>
      </c>
      <c r="E62" s="11">
        <v>22.575</v>
      </c>
      <c r="F62" s="10">
        <v>48</v>
      </c>
      <c r="G62" s="10">
        <v>58</v>
      </c>
      <c r="H62" s="10">
        <v>10</v>
      </c>
      <c r="I62" s="112">
        <v>17.5</v>
      </c>
      <c r="J62" s="97"/>
      <c r="K62" s="13"/>
      <c r="L62" s="13"/>
      <c r="M62" s="14">
        <v>40.075</v>
      </c>
      <c r="N62" s="14">
        <v>0</v>
      </c>
      <c r="O62" s="15">
        <v>40.075</v>
      </c>
      <c r="P62" s="16" t="s">
        <v>2569</v>
      </c>
    </row>
    <row r="63" spans="1:16" ht="18" customHeight="1">
      <c r="A63" s="2" t="s">
        <v>1644</v>
      </c>
      <c r="B63" s="10">
        <v>319</v>
      </c>
      <c r="C63" s="10">
        <v>328</v>
      </c>
      <c r="D63" s="10">
        <v>9</v>
      </c>
      <c r="E63" s="11">
        <v>29.025</v>
      </c>
      <c r="F63" s="10">
        <v>172</v>
      </c>
      <c r="G63" s="10">
        <v>180</v>
      </c>
      <c r="H63" s="10">
        <v>8</v>
      </c>
      <c r="I63" s="112">
        <v>14</v>
      </c>
      <c r="J63" s="97"/>
      <c r="K63" s="13"/>
      <c r="L63" s="13"/>
      <c r="M63" s="14">
        <v>43.025</v>
      </c>
      <c r="N63" s="14">
        <v>0</v>
      </c>
      <c r="O63" s="15">
        <v>43.025</v>
      </c>
      <c r="P63" s="16"/>
    </row>
    <row r="64" spans="1:16" ht="18" customHeight="1">
      <c r="A64" s="5" t="s">
        <v>1888</v>
      </c>
      <c r="B64" s="10">
        <v>107</v>
      </c>
      <c r="C64" s="10">
        <v>111</v>
      </c>
      <c r="D64" s="10">
        <v>4</v>
      </c>
      <c r="E64" s="11">
        <v>12.9</v>
      </c>
      <c r="F64" s="10">
        <v>72</v>
      </c>
      <c r="G64" s="10">
        <v>76</v>
      </c>
      <c r="H64" s="10">
        <v>4</v>
      </c>
      <c r="I64" s="112">
        <v>7</v>
      </c>
      <c r="J64" s="97"/>
      <c r="K64" s="13"/>
      <c r="L64" s="13"/>
      <c r="M64" s="14">
        <v>19.9</v>
      </c>
      <c r="N64" s="14">
        <v>0</v>
      </c>
      <c r="O64" s="15">
        <v>19.9</v>
      </c>
      <c r="P64" s="16" t="s">
        <v>2569</v>
      </c>
    </row>
    <row r="65" spans="1:16" ht="18" customHeight="1">
      <c r="A65" s="2" t="s">
        <v>1645</v>
      </c>
      <c r="B65" s="10">
        <v>476</v>
      </c>
      <c r="C65" s="10">
        <v>501</v>
      </c>
      <c r="D65" s="10">
        <v>25</v>
      </c>
      <c r="E65" s="11">
        <v>80.625</v>
      </c>
      <c r="F65" s="10">
        <v>412</v>
      </c>
      <c r="G65" s="10">
        <v>432</v>
      </c>
      <c r="H65" s="10">
        <v>20</v>
      </c>
      <c r="I65" s="112">
        <v>35</v>
      </c>
      <c r="J65" s="137" t="s">
        <v>2114</v>
      </c>
      <c r="K65" s="13">
        <v>4.975</v>
      </c>
      <c r="L65" s="13">
        <v>58.85</v>
      </c>
      <c r="M65" s="14">
        <v>120.6</v>
      </c>
      <c r="N65" s="14">
        <v>58.85</v>
      </c>
      <c r="O65" s="15">
        <v>179.45</v>
      </c>
      <c r="P65" s="16"/>
    </row>
    <row r="66" spans="1:16" ht="18" customHeight="1">
      <c r="A66" s="2" t="s">
        <v>1646</v>
      </c>
      <c r="B66" s="10">
        <v>491</v>
      </c>
      <c r="C66" s="10">
        <v>517</v>
      </c>
      <c r="D66" s="10">
        <v>26</v>
      </c>
      <c r="E66" s="11">
        <v>83.85</v>
      </c>
      <c r="F66" s="10">
        <v>160</v>
      </c>
      <c r="G66" s="10">
        <v>170</v>
      </c>
      <c r="H66" s="10">
        <v>10</v>
      </c>
      <c r="I66" s="112">
        <v>17.5</v>
      </c>
      <c r="J66" s="97"/>
      <c r="K66" s="13"/>
      <c r="L66" s="13"/>
      <c r="M66" s="14">
        <v>101.35</v>
      </c>
      <c r="N66" s="14">
        <v>0</v>
      </c>
      <c r="O66" s="15">
        <v>101.35</v>
      </c>
      <c r="P66" s="16"/>
    </row>
    <row r="67" spans="1:16" ht="18" customHeight="1">
      <c r="A67" s="2" t="s">
        <v>1647</v>
      </c>
      <c r="B67" s="10">
        <v>394</v>
      </c>
      <c r="C67" s="10">
        <v>415</v>
      </c>
      <c r="D67" s="10">
        <v>21</v>
      </c>
      <c r="E67" s="11">
        <v>67.725</v>
      </c>
      <c r="F67" s="10">
        <v>246</v>
      </c>
      <c r="G67" s="10">
        <v>254</v>
      </c>
      <c r="H67" s="10">
        <v>8</v>
      </c>
      <c r="I67" s="112">
        <v>14</v>
      </c>
      <c r="J67" s="67"/>
      <c r="K67" s="13"/>
      <c r="L67" s="13"/>
      <c r="M67" s="14">
        <v>81.725</v>
      </c>
      <c r="N67" s="14">
        <v>0</v>
      </c>
      <c r="O67" s="15">
        <v>81.725</v>
      </c>
      <c r="P67" s="16"/>
    </row>
    <row r="68" spans="1:16" ht="18" customHeight="1">
      <c r="A68" s="2" t="s">
        <v>284</v>
      </c>
      <c r="B68" s="10">
        <v>342</v>
      </c>
      <c r="C68" s="10">
        <v>354</v>
      </c>
      <c r="D68" s="10">
        <v>12</v>
      </c>
      <c r="E68" s="11">
        <v>38.7</v>
      </c>
      <c r="F68" s="10">
        <v>337</v>
      </c>
      <c r="G68" s="10">
        <v>365</v>
      </c>
      <c r="H68" s="10">
        <v>28</v>
      </c>
      <c r="I68" s="112">
        <v>49</v>
      </c>
      <c r="J68" s="97"/>
      <c r="K68" s="13"/>
      <c r="L68" s="13"/>
      <c r="M68" s="14">
        <v>87.7</v>
      </c>
      <c r="N68" s="14">
        <v>0</v>
      </c>
      <c r="O68" s="15">
        <v>87.7</v>
      </c>
      <c r="P68" s="16"/>
    </row>
    <row r="69" spans="1:16" ht="18" customHeight="1">
      <c r="A69" s="2" t="s">
        <v>179</v>
      </c>
      <c r="B69" s="10">
        <v>266</v>
      </c>
      <c r="C69" s="10">
        <v>276</v>
      </c>
      <c r="D69" s="10">
        <v>10</v>
      </c>
      <c r="E69" s="11">
        <v>32.25</v>
      </c>
      <c r="F69" s="10">
        <v>183</v>
      </c>
      <c r="G69" s="10">
        <v>191</v>
      </c>
      <c r="H69" s="10">
        <v>8</v>
      </c>
      <c r="I69" s="112">
        <v>14</v>
      </c>
      <c r="J69" s="97"/>
      <c r="K69" s="13"/>
      <c r="L69" s="13"/>
      <c r="M69" s="14">
        <v>46.25</v>
      </c>
      <c r="N69" s="14">
        <v>0</v>
      </c>
      <c r="O69" s="15">
        <v>46.25</v>
      </c>
      <c r="P69" s="16"/>
    </row>
    <row r="70" spans="1:16" ht="18" customHeight="1">
      <c r="A70" s="2" t="s">
        <v>179</v>
      </c>
      <c r="B70" s="3">
        <v>283</v>
      </c>
      <c r="C70" s="3">
        <v>294</v>
      </c>
      <c r="D70" s="3">
        <v>11</v>
      </c>
      <c r="E70" s="96">
        <v>35.475</v>
      </c>
      <c r="F70" s="3">
        <v>255</v>
      </c>
      <c r="G70" s="3">
        <v>255</v>
      </c>
      <c r="H70" s="3">
        <v>0</v>
      </c>
      <c r="I70" s="113">
        <v>0</v>
      </c>
      <c r="J70" s="97"/>
      <c r="K70" s="13"/>
      <c r="L70" s="13"/>
      <c r="M70" s="14">
        <v>35.475</v>
      </c>
      <c r="N70" s="14">
        <v>0</v>
      </c>
      <c r="O70" s="15">
        <v>35.475</v>
      </c>
      <c r="P70" s="16" t="s">
        <v>2569</v>
      </c>
    </row>
    <row r="71" spans="1:16" ht="18" customHeight="1">
      <c r="A71" s="2" t="s">
        <v>180</v>
      </c>
      <c r="B71" s="10">
        <v>165</v>
      </c>
      <c r="C71" s="10">
        <v>177</v>
      </c>
      <c r="D71" s="10">
        <v>12</v>
      </c>
      <c r="E71" s="11">
        <v>38.7</v>
      </c>
      <c r="F71" s="10">
        <v>275</v>
      </c>
      <c r="G71" s="10">
        <v>285</v>
      </c>
      <c r="H71" s="10">
        <v>10</v>
      </c>
      <c r="I71" s="112">
        <v>17.5</v>
      </c>
      <c r="J71" s="97"/>
      <c r="K71" s="13"/>
      <c r="L71" s="13"/>
      <c r="M71" s="14">
        <v>56.2</v>
      </c>
      <c r="N71" s="14">
        <v>0</v>
      </c>
      <c r="O71" s="15">
        <v>56.2</v>
      </c>
      <c r="P71" s="16"/>
    </row>
    <row r="72" spans="1:16" ht="18" customHeight="1">
      <c r="A72" s="1" t="s">
        <v>2757</v>
      </c>
      <c r="B72" s="350">
        <v>130</v>
      </c>
      <c r="C72" s="350">
        <v>154</v>
      </c>
      <c r="D72" s="350">
        <v>24</v>
      </c>
      <c r="E72" s="351">
        <v>77.4</v>
      </c>
      <c r="F72" s="350">
        <v>50</v>
      </c>
      <c r="G72" s="350">
        <v>52</v>
      </c>
      <c r="H72" s="350">
        <v>2</v>
      </c>
      <c r="I72" s="352">
        <v>3.5</v>
      </c>
      <c r="J72" s="334"/>
      <c r="K72" s="336"/>
      <c r="L72" s="336"/>
      <c r="M72" s="309">
        <v>80.9</v>
      </c>
      <c r="N72" s="309">
        <v>0</v>
      </c>
      <c r="O72" s="254">
        <v>80.9</v>
      </c>
      <c r="P72" s="16" t="s">
        <v>2569</v>
      </c>
    </row>
    <row r="73" spans="1:16" ht="22.5" customHeight="1">
      <c r="A73" s="343"/>
      <c r="B73" s="340"/>
      <c r="C73" s="340"/>
      <c r="D73" s="340"/>
      <c r="E73" s="341"/>
      <c r="F73" s="340"/>
      <c r="G73" s="340"/>
      <c r="H73" s="330" t="s">
        <v>3067</v>
      </c>
      <c r="I73" s="342"/>
      <c r="J73" s="342"/>
      <c r="K73" s="344"/>
      <c r="L73" s="344"/>
      <c r="M73" s="314"/>
      <c r="N73" s="314"/>
      <c r="O73" s="202"/>
      <c r="P73" s="16"/>
    </row>
    <row r="74" spans="1:16" ht="18" customHeight="1">
      <c r="A74" s="9" t="s">
        <v>181</v>
      </c>
      <c r="B74" s="10">
        <v>298</v>
      </c>
      <c r="C74" s="10">
        <v>309</v>
      </c>
      <c r="D74" s="10">
        <v>11</v>
      </c>
      <c r="E74" s="11">
        <v>35.475</v>
      </c>
      <c r="F74" s="10">
        <v>213</v>
      </c>
      <c r="G74" s="10">
        <v>220</v>
      </c>
      <c r="H74" s="10">
        <v>7</v>
      </c>
      <c r="I74" s="112">
        <v>12.25</v>
      </c>
      <c r="J74" s="325"/>
      <c r="K74" s="326"/>
      <c r="L74" s="326"/>
      <c r="M74" s="310">
        <v>47.725</v>
      </c>
      <c r="N74" s="310">
        <v>0</v>
      </c>
      <c r="O74" s="145">
        <v>47.725</v>
      </c>
      <c r="P74" s="16"/>
    </row>
    <row r="75" spans="1:16" ht="18" customHeight="1">
      <c r="A75" s="2" t="s">
        <v>2628</v>
      </c>
      <c r="B75" s="10">
        <v>9909</v>
      </c>
      <c r="C75" s="10">
        <v>9872</v>
      </c>
      <c r="D75" s="10">
        <v>37</v>
      </c>
      <c r="E75" s="11">
        <v>119.325</v>
      </c>
      <c r="F75" s="10">
        <v>382</v>
      </c>
      <c r="G75" s="10">
        <v>395</v>
      </c>
      <c r="H75" s="10">
        <v>13</v>
      </c>
      <c r="I75" s="112">
        <v>22.75</v>
      </c>
      <c r="J75" s="137" t="s">
        <v>1984</v>
      </c>
      <c r="K75" s="13">
        <v>12.9</v>
      </c>
      <c r="L75" s="13">
        <v>0</v>
      </c>
      <c r="M75" s="14">
        <v>154.975</v>
      </c>
      <c r="N75" s="14">
        <v>0</v>
      </c>
      <c r="O75" s="15">
        <v>154.975</v>
      </c>
      <c r="P75" s="16"/>
    </row>
    <row r="76" spans="1:16" ht="18" customHeight="1">
      <c r="A76" s="2" t="s">
        <v>600</v>
      </c>
      <c r="B76" s="10">
        <v>336</v>
      </c>
      <c r="C76" s="10">
        <v>349</v>
      </c>
      <c r="D76" s="10">
        <v>13</v>
      </c>
      <c r="E76" s="11">
        <v>41.925</v>
      </c>
      <c r="F76" s="10">
        <v>132</v>
      </c>
      <c r="G76" s="10">
        <v>137</v>
      </c>
      <c r="H76" s="10">
        <v>5</v>
      </c>
      <c r="I76" s="112">
        <v>8.75</v>
      </c>
      <c r="J76" s="97"/>
      <c r="K76" s="13"/>
      <c r="L76" s="13"/>
      <c r="M76" s="14">
        <v>50.675</v>
      </c>
      <c r="N76" s="14">
        <v>0</v>
      </c>
      <c r="O76" s="15">
        <v>50.675</v>
      </c>
      <c r="P76" s="16"/>
    </row>
    <row r="77" spans="1:16" ht="18" customHeight="1">
      <c r="A77" s="2" t="s">
        <v>601</v>
      </c>
      <c r="B77" s="10">
        <v>41</v>
      </c>
      <c r="C77" s="10">
        <v>61</v>
      </c>
      <c r="D77" s="10">
        <v>20</v>
      </c>
      <c r="E77" s="11">
        <v>64.5</v>
      </c>
      <c r="F77" s="10">
        <v>16</v>
      </c>
      <c r="G77" s="10">
        <v>24</v>
      </c>
      <c r="H77" s="10">
        <v>8</v>
      </c>
      <c r="I77" s="112">
        <v>14</v>
      </c>
      <c r="J77" s="97"/>
      <c r="K77" s="13"/>
      <c r="L77" s="13"/>
      <c r="M77" s="14">
        <v>78.5</v>
      </c>
      <c r="N77" s="14">
        <v>0</v>
      </c>
      <c r="O77" s="15">
        <v>78.5</v>
      </c>
      <c r="P77" s="16"/>
    </row>
    <row r="78" spans="1:16" ht="18" customHeight="1">
      <c r="A78" s="2" t="s">
        <v>565</v>
      </c>
      <c r="B78" s="10">
        <v>274</v>
      </c>
      <c r="C78" s="10">
        <v>285</v>
      </c>
      <c r="D78" s="10">
        <v>11</v>
      </c>
      <c r="E78" s="11">
        <v>35.475</v>
      </c>
      <c r="F78" s="10">
        <v>254</v>
      </c>
      <c r="G78" s="10">
        <v>263</v>
      </c>
      <c r="H78" s="10">
        <v>9</v>
      </c>
      <c r="I78" s="112">
        <v>15.75</v>
      </c>
      <c r="J78" s="67" t="s">
        <v>2508</v>
      </c>
      <c r="K78" s="13">
        <v>9.675</v>
      </c>
      <c r="L78" s="13">
        <v>0</v>
      </c>
      <c r="M78" s="14">
        <v>60.9</v>
      </c>
      <c r="N78" s="14">
        <v>0</v>
      </c>
      <c r="O78" s="15">
        <v>60.9</v>
      </c>
      <c r="P78" s="16"/>
    </row>
    <row r="79" spans="1:16" ht="18" customHeight="1">
      <c r="A79" s="2" t="s">
        <v>565</v>
      </c>
      <c r="B79" s="10">
        <v>103</v>
      </c>
      <c r="C79" s="10">
        <v>116</v>
      </c>
      <c r="D79" s="10">
        <v>13</v>
      </c>
      <c r="E79" s="11">
        <v>41.925</v>
      </c>
      <c r="F79" s="10">
        <v>122</v>
      </c>
      <c r="G79" s="10">
        <v>134</v>
      </c>
      <c r="H79" s="10">
        <v>12</v>
      </c>
      <c r="I79" s="112">
        <v>21</v>
      </c>
      <c r="J79" s="97"/>
      <c r="K79" s="13"/>
      <c r="L79" s="13"/>
      <c r="M79" s="14">
        <v>62.925</v>
      </c>
      <c r="N79" s="14">
        <v>0</v>
      </c>
      <c r="O79" s="15">
        <v>62.925</v>
      </c>
      <c r="P79" s="16" t="s">
        <v>2569</v>
      </c>
    </row>
    <row r="80" spans="1:16" ht="18" customHeight="1">
      <c r="A80" s="2" t="s">
        <v>566</v>
      </c>
      <c r="B80" s="10">
        <v>170</v>
      </c>
      <c r="C80" s="10">
        <v>196</v>
      </c>
      <c r="D80" s="10">
        <v>26</v>
      </c>
      <c r="E80" s="11">
        <v>83.85</v>
      </c>
      <c r="F80" s="10">
        <v>153</v>
      </c>
      <c r="G80" s="10">
        <v>156</v>
      </c>
      <c r="H80" s="10">
        <v>3</v>
      </c>
      <c r="I80" s="112">
        <v>5.25</v>
      </c>
      <c r="J80" s="97"/>
      <c r="K80" s="13"/>
      <c r="L80" s="13"/>
      <c r="M80" s="14">
        <v>89.1</v>
      </c>
      <c r="N80" s="14">
        <v>0</v>
      </c>
      <c r="O80" s="15">
        <v>89.1</v>
      </c>
      <c r="P80" s="16"/>
    </row>
    <row r="81" spans="1:16" ht="18" customHeight="1">
      <c r="A81" s="2" t="s">
        <v>566</v>
      </c>
      <c r="B81" s="10">
        <v>169</v>
      </c>
      <c r="C81" s="10">
        <v>182</v>
      </c>
      <c r="D81" s="10">
        <v>13</v>
      </c>
      <c r="E81" s="11">
        <v>41.925</v>
      </c>
      <c r="F81" s="10">
        <v>111</v>
      </c>
      <c r="G81" s="10">
        <v>156</v>
      </c>
      <c r="H81" s="10">
        <v>45</v>
      </c>
      <c r="I81" s="112">
        <v>78.75</v>
      </c>
      <c r="J81" s="97"/>
      <c r="K81" s="13"/>
      <c r="L81" s="13"/>
      <c r="M81" s="14">
        <v>120.675</v>
      </c>
      <c r="N81" s="14">
        <v>0</v>
      </c>
      <c r="O81" s="15">
        <v>120.675</v>
      </c>
      <c r="P81" s="16" t="s">
        <v>2569</v>
      </c>
    </row>
    <row r="82" spans="1:16" ht="18" customHeight="1">
      <c r="A82" s="2" t="s">
        <v>567</v>
      </c>
      <c r="B82" s="10">
        <v>159</v>
      </c>
      <c r="C82" s="10">
        <v>168</v>
      </c>
      <c r="D82" s="10">
        <v>9</v>
      </c>
      <c r="E82" s="11">
        <v>29.025</v>
      </c>
      <c r="F82" s="10">
        <v>180</v>
      </c>
      <c r="G82" s="10">
        <v>187</v>
      </c>
      <c r="H82" s="10">
        <v>7</v>
      </c>
      <c r="I82" s="112">
        <v>12.25</v>
      </c>
      <c r="J82" s="97"/>
      <c r="K82" s="13"/>
      <c r="L82" s="13"/>
      <c r="M82" s="14">
        <v>41.275</v>
      </c>
      <c r="N82" s="14">
        <v>0</v>
      </c>
      <c r="O82" s="15">
        <v>41.275</v>
      </c>
      <c r="P82" s="16"/>
    </row>
    <row r="83" spans="1:16" ht="18" customHeight="1">
      <c r="A83" s="2" t="s">
        <v>568</v>
      </c>
      <c r="B83" s="10">
        <v>506</v>
      </c>
      <c r="C83" s="10">
        <v>532</v>
      </c>
      <c r="D83" s="10">
        <v>26</v>
      </c>
      <c r="E83" s="11">
        <v>83.85</v>
      </c>
      <c r="F83" s="10">
        <v>54</v>
      </c>
      <c r="G83" s="10">
        <v>55</v>
      </c>
      <c r="H83" s="10">
        <v>1</v>
      </c>
      <c r="I83" s="112">
        <v>1.75</v>
      </c>
      <c r="J83" s="12" t="s">
        <v>2800</v>
      </c>
      <c r="K83" s="13">
        <v>19.35</v>
      </c>
      <c r="L83" s="13">
        <v>0</v>
      </c>
      <c r="M83" s="14">
        <v>104.95</v>
      </c>
      <c r="N83" s="14">
        <v>0</v>
      </c>
      <c r="O83" s="15">
        <v>104.95</v>
      </c>
      <c r="P83" s="16"/>
    </row>
    <row r="84" spans="1:16" ht="18" customHeight="1">
      <c r="A84" s="2" t="s">
        <v>569</v>
      </c>
      <c r="B84" s="10">
        <v>280</v>
      </c>
      <c r="C84" s="10">
        <v>289</v>
      </c>
      <c r="D84" s="10">
        <v>9</v>
      </c>
      <c r="E84" s="11">
        <v>29.025</v>
      </c>
      <c r="F84" s="10">
        <v>410</v>
      </c>
      <c r="G84" s="10">
        <v>418</v>
      </c>
      <c r="H84" s="10">
        <v>8</v>
      </c>
      <c r="I84" s="112">
        <v>14</v>
      </c>
      <c r="J84" s="97"/>
      <c r="K84" s="13"/>
      <c r="L84" s="13"/>
      <c r="M84" s="14">
        <v>43.025</v>
      </c>
      <c r="N84" s="14">
        <v>0</v>
      </c>
      <c r="O84" s="15">
        <v>43.025</v>
      </c>
      <c r="P84" s="16"/>
    </row>
    <row r="85" spans="1:16" ht="18" customHeight="1">
      <c r="A85" s="2" t="s">
        <v>570</v>
      </c>
      <c r="B85" s="10">
        <v>490</v>
      </c>
      <c r="C85" s="10">
        <v>509</v>
      </c>
      <c r="D85" s="10">
        <v>19</v>
      </c>
      <c r="E85" s="11">
        <v>61.275</v>
      </c>
      <c r="F85" s="10">
        <v>295</v>
      </c>
      <c r="G85" s="10">
        <v>309</v>
      </c>
      <c r="H85" s="10">
        <v>14</v>
      </c>
      <c r="I85" s="112">
        <v>24.5</v>
      </c>
      <c r="J85" s="97"/>
      <c r="K85" s="13"/>
      <c r="L85" s="13"/>
      <c r="M85" s="14">
        <v>85.775</v>
      </c>
      <c r="N85" s="14">
        <v>0</v>
      </c>
      <c r="O85" s="15">
        <v>85.775</v>
      </c>
      <c r="P85" s="16"/>
    </row>
    <row r="86" spans="1:16" ht="18" customHeight="1">
      <c r="A86" s="2" t="s">
        <v>571</v>
      </c>
      <c r="B86" s="10">
        <v>435</v>
      </c>
      <c r="C86" s="10">
        <v>458</v>
      </c>
      <c r="D86" s="10">
        <v>23</v>
      </c>
      <c r="E86" s="11">
        <v>74.175</v>
      </c>
      <c r="F86" s="10">
        <v>538</v>
      </c>
      <c r="G86" s="10">
        <v>551</v>
      </c>
      <c r="H86" s="10">
        <v>13</v>
      </c>
      <c r="I86" s="112">
        <v>22.75</v>
      </c>
      <c r="J86" s="428" t="s">
        <v>20</v>
      </c>
      <c r="K86" s="13">
        <v>0</v>
      </c>
      <c r="L86" s="13">
        <v>0</v>
      </c>
      <c r="M86" s="14">
        <v>96.925</v>
      </c>
      <c r="N86" s="14">
        <v>0</v>
      </c>
      <c r="O86" s="15">
        <v>96.925</v>
      </c>
      <c r="P86" s="16"/>
    </row>
    <row r="87" spans="1:16" ht="18" customHeight="1">
      <c r="A87" s="2" t="s">
        <v>571</v>
      </c>
      <c r="B87" s="10">
        <v>262</v>
      </c>
      <c r="C87" s="10">
        <v>279</v>
      </c>
      <c r="D87" s="10">
        <v>17</v>
      </c>
      <c r="E87" s="11">
        <v>54.825</v>
      </c>
      <c r="F87" s="10">
        <v>582</v>
      </c>
      <c r="G87" s="10">
        <v>588</v>
      </c>
      <c r="H87" s="10">
        <v>6</v>
      </c>
      <c r="I87" s="112">
        <v>10.5</v>
      </c>
      <c r="J87" s="97"/>
      <c r="K87" s="13"/>
      <c r="L87" s="13"/>
      <c r="M87" s="14">
        <v>65.325</v>
      </c>
      <c r="N87" s="14">
        <v>0</v>
      </c>
      <c r="O87" s="15">
        <v>65.325</v>
      </c>
      <c r="P87" s="16" t="s">
        <v>2569</v>
      </c>
    </row>
    <row r="88" spans="1:16" ht="18" customHeight="1">
      <c r="A88" s="2" t="s">
        <v>572</v>
      </c>
      <c r="B88" s="10">
        <v>269</v>
      </c>
      <c r="C88" s="10">
        <v>279</v>
      </c>
      <c r="D88" s="10">
        <v>10</v>
      </c>
      <c r="E88" s="11">
        <v>32.25</v>
      </c>
      <c r="F88" s="10">
        <v>213</v>
      </c>
      <c r="G88" s="10">
        <v>220</v>
      </c>
      <c r="H88" s="10">
        <v>7</v>
      </c>
      <c r="I88" s="112">
        <v>12.25</v>
      </c>
      <c r="J88" s="97"/>
      <c r="K88" s="13"/>
      <c r="L88" s="13"/>
      <c r="M88" s="14">
        <v>44.5</v>
      </c>
      <c r="N88" s="14">
        <v>0</v>
      </c>
      <c r="O88" s="15">
        <v>44.5</v>
      </c>
      <c r="P88" s="16"/>
    </row>
    <row r="89" spans="1:16" ht="18" customHeight="1">
      <c r="A89" s="1" t="s">
        <v>2973</v>
      </c>
      <c r="B89" s="10">
        <v>171</v>
      </c>
      <c r="C89" s="10">
        <v>177</v>
      </c>
      <c r="D89" s="10">
        <v>6</v>
      </c>
      <c r="E89" s="11">
        <v>19.35</v>
      </c>
      <c r="F89" s="10">
        <v>131</v>
      </c>
      <c r="G89" s="10">
        <v>131</v>
      </c>
      <c r="H89" s="10">
        <v>0</v>
      </c>
      <c r="I89" s="112">
        <v>0</v>
      </c>
      <c r="J89" s="97"/>
      <c r="K89" s="13"/>
      <c r="L89" s="13"/>
      <c r="M89" s="14">
        <v>19.35</v>
      </c>
      <c r="N89" s="14">
        <v>0</v>
      </c>
      <c r="O89" s="15">
        <v>19.35</v>
      </c>
      <c r="P89" s="16" t="s">
        <v>2569</v>
      </c>
    </row>
    <row r="90" spans="1:16" ht="18" customHeight="1">
      <c r="A90" s="2" t="s">
        <v>1098</v>
      </c>
      <c r="B90" s="10">
        <v>247</v>
      </c>
      <c r="C90" s="10">
        <v>257</v>
      </c>
      <c r="D90" s="10">
        <v>10</v>
      </c>
      <c r="E90" s="11">
        <v>32.25</v>
      </c>
      <c r="F90" s="10">
        <v>213</v>
      </c>
      <c r="G90" s="10">
        <v>219</v>
      </c>
      <c r="H90" s="10">
        <v>6</v>
      </c>
      <c r="I90" s="112">
        <v>10.5</v>
      </c>
      <c r="J90" s="97"/>
      <c r="K90" s="13"/>
      <c r="L90" s="13"/>
      <c r="M90" s="14">
        <v>42.75</v>
      </c>
      <c r="N90" s="14">
        <v>0</v>
      </c>
      <c r="O90" s="15">
        <v>42.75</v>
      </c>
      <c r="P90" s="16"/>
    </row>
    <row r="91" spans="1:16" ht="18" customHeight="1">
      <c r="A91" s="2" t="s">
        <v>1774</v>
      </c>
      <c r="B91" s="10">
        <v>323</v>
      </c>
      <c r="C91" s="10">
        <v>346</v>
      </c>
      <c r="D91" s="10">
        <v>23</v>
      </c>
      <c r="E91" s="11">
        <v>74.175</v>
      </c>
      <c r="F91" s="10">
        <v>331</v>
      </c>
      <c r="G91" s="10">
        <v>363</v>
      </c>
      <c r="H91" s="10">
        <v>32</v>
      </c>
      <c r="I91" s="112">
        <v>56</v>
      </c>
      <c r="J91" s="97"/>
      <c r="K91" s="13"/>
      <c r="L91" s="13"/>
      <c r="M91" s="14">
        <v>130.175</v>
      </c>
      <c r="N91" s="14">
        <v>0</v>
      </c>
      <c r="O91" s="15">
        <v>130.175</v>
      </c>
      <c r="P91" s="16"/>
    </row>
    <row r="92" spans="1:16" ht="18" customHeight="1">
      <c r="A92" s="2" t="s">
        <v>517</v>
      </c>
      <c r="B92" s="10">
        <v>258</v>
      </c>
      <c r="C92" s="10">
        <v>267</v>
      </c>
      <c r="D92" s="10">
        <v>9</v>
      </c>
      <c r="E92" s="11">
        <v>29.025</v>
      </c>
      <c r="F92" s="10">
        <v>155</v>
      </c>
      <c r="G92" s="10">
        <v>161</v>
      </c>
      <c r="H92" s="10">
        <v>6</v>
      </c>
      <c r="I92" s="112">
        <v>10.5</v>
      </c>
      <c r="J92" s="12" t="s">
        <v>3046</v>
      </c>
      <c r="K92" s="13">
        <v>19.9</v>
      </c>
      <c r="L92" s="13">
        <v>0</v>
      </c>
      <c r="M92" s="14">
        <v>59.425</v>
      </c>
      <c r="N92" s="14">
        <v>0</v>
      </c>
      <c r="O92" s="15">
        <v>59.425</v>
      </c>
      <c r="P92" s="16"/>
    </row>
    <row r="93" spans="1:16" ht="18" customHeight="1">
      <c r="A93" s="2" t="s">
        <v>2425</v>
      </c>
      <c r="B93" s="10">
        <v>265</v>
      </c>
      <c r="C93" s="10">
        <v>278</v>
      </c>
      <c r="D93" s="10">
        <v>13</v>
      </c>
      <c r="E93" s="11">
        <v>41.925</v>
      </c>
      <c r="F93" s="10">
        <v>102</v>
      </c>
      <c r="G93" s="10">
        <v>105</v>
      </c>
      <c r="H93" s="10">
        <v>3</v>
      </c>
      <c r="I93" s="112">
        <v>5.25</v>
      </c>
      <c r="J93" s="97"/>
      <c r="K93" s="13"/>
      <c r="L93" s="13"/>
      <c r="M93" s="14">
        <v>47.175</v>
      </c>
      <c r="N93" s="14">
        <v>0</v>
      </c>
      <c r="O93" s="15">
        <v>47.175</v>
      </c>
      <c r="P93" s="16"/>
    </row>
    <row r="94" spans="1:16" ht="18" customHeight="1">
      <c r="A94" s="2" t="s">
        <v>2180</v>
      </c>
      <c r="B94" s="10">
        <v>153</v>
      </c>
      <c r="C94" s="10">
        <v>159</v>
      </c>
      <c r="D94" s="10">
        <v>6</v>
      </c>
      <c r="E94" s="11">
        <v>19.35</v>
      </c>
      <c r="F94" s="10">
        <v>93</v>
      </c>
      <c r="G94" s="10">
        <v>97</v>
      </c>
      <c r="H94" s="10">
        <v>4</v>
      </c>
      <c r="I94" s="112">
        <v>7</v>
      </c>
      <c r="J94" s="97"/>
      <c r="K94" s="13"/>
      <c r="L94" s="13"/>
      <c r="M94" s="14">
        <v>26.35</v>
      </c>
      <c r="N94" s="14">
        <v>0</v>
      </c>
      <c r="O94" s="15">
        <v>26.35</v>
      </c>
      <c r="P94" s="16"/>
    </row>
    <row r="95" spans="1:16" ht="18" customHeight="1">
      <c r="A95" s="2" t="s">
        <v>2180</v>
      </c>
      <c r="B95" s="10">
        <v>77</v>
      </c>
      <c r="C95" s="10">
        <v>86</v>
      </c>
      <c r="D95" s="10">
        <v>9</v>
      </c>
      <c r="E95" s="11">
        <v>29.025</v>
      </c>
      <c r="F95" s="10">
        <v>68</v>
      </c>
      <c r="G95" s="10">
        <v>75</v>
      </c>
      <c r="H95" s="10">
        <v>7</v>
      </c>
      <c r="I95" s="112">
        <v>12.25</v>
      </c>
      <c r="J95" s="97"/>
      <c r="K95" s="13"/>
      <c r="L95" s="13"/>
      <c r="M95" s="14">
        <v>41.275</v>
      </c>
      <c r="N95" s="14">
        <v>0</v>
      </c>
      <c r="O95" s="15">
        <v>41.275</v>
      </c>
      <c r="P95" s="16" t="s">
        <v>2569</v>
      </c>
    </row>
    <row r="96" spans="1:16" ht="18" customHeight="1">
      <c r="A96" s="2" t="s">
        <v>2426</v>
      </c>
      <c r="B96" s="3">
        <v>263</v>
      </c>
      <c r="C96" s="3">
        <v>273</v>
      </c>
      <c r="D96" s="3">
        <v>10</v>
      </c>
      <c r="E96" s="96">
        <v>32.25</v>
      </c>
      <c r="F96" s="3">
        <v>183</v>
      </c>
      <c r="G96" s="3">
        <v>191</v>
      </c>
      <c r="H96" s="3">
        <v>8</v>
      </c>
      <c r="I96" s="113">
        <v>14</v>
      </c>
      <c r="J96" s="97"/>
      <c r="K96" s="13"/>
      <c r="L96" s="13"/>
      <c r="M96" s="14">
        <v>46.25</v>
      </c>
      <c r="N96" s="14">
        <v>0</v>
      </c>
      <c r="O96" s="15">
        <v>46.25</v>
      </c>
      <c r="P96" s="16"/>
    </row>
    <row r="97" spans="1:16" ht="18" customHeight="1">
      <c r="A97" s="353" t="s">
        <v>2426</v>
      </c>
      <c r="B97" s="350">
        <v>77</v>
      </c>
      <c r="C97" s="350">
        <v>89</v>
      </c>
      <c r="D97" s="350">
        <v>12</v>
      </c>
      <c r="E97" s="351">
        <v>38.7</v>
      </c>
      <c r="F97" s="350">
        <v>64</v>
      </c>
      <c r="G97" s="350">
        <v>69</v>
      </c>
      <c r="H97" s="350">
        <v>5</v>
      </c>
      <c r="I97" s="352">
        <v>8.75</v>
      </c>
      <c r="J97" s="334"/>
      <c r="K97" s="336"/>
      <c r="L97" s="336"/>
      <c r="M97" s="309">
        <v>47.45</v>
      </c>
      <c r="N97" s="309">
        <v>0</v>
      </c>
      <c r="O97" s="254">
        <v>47.45</v>
      </c>
      <c r="P97" s="16" t="s">
        <v>2569</v>
      </c>
    </row>
    <row r="98" spans="1:16" ht="22.5" customHeight="1">
      <c r="A98" s="536"/>
      <c r="B98" s="340"/>
      <c r="C98" s="340"/>
      <c r="D98" s="340"/>
      <c r="E98" s="341"/>
      <c r="F98" s="340"/>
      <c r="G98" s="340"/>
      <c r="H98" s="330" t="s">
        <v>805</v>
      </c>
      <c r="I98" s="342"/>
      <c r="J98" s="342"/>
      <c r="K98" s="344"/>
      <c r="L98" s="344"/>
      <c r="M98" s="314"/>
      <c r="N98" s="314"/>
      <c r="O98" s="202"/>
      <c r="P98" s="16"/>
    </row>
    <row r="99" spans="1:16" ht="18" customHeight="1">
      <c r="A99" s="9" t="s">
        <v>2747</v>
      </c>
      <c r="B99" s="10">
        <v>245</v>
      </c>
      <c r="C99" s="10">
        <v>255</v>
      </c>
      <c r="D99" s="10">
        <v>10</v>
      </c>
      <c r="E99" s="11">
        <v>32.25</v>
      </c>
      <c r="F99" s="10">
        <v>240</v>
      </c>
      <c r="G99" s="10">
        <v>254</v>
      </c>
      <c r="H99" s="10">
        <v>14</v>
      </c>
      <c r="I99" s="112">
        <v>24.5</v>
      </c>
      <c r="J99" s="325"/>
      <c r="K99" s="326"/>
      <c r="L99" s="326"/>
      <c r="M99" s="310">
        <v>56.75</v>
      </c>
      <c r="N99" s="310">
        <v>0</v>
      </c>
      <c r="O99" s="145">
        <v>56.75</v>
      </c>
      <c r="P99" s="16"/>
    </row>
    <row r="100" spans="1:16" ht="18" customHeight="1">
      <c r="A100" s="2" t="s">
        <v>2748</v>
      </c>
      <c r="B100" s="10">
        <v>259</v>
      </c>
      <c r="C100" s="10">
        <v>270</v>
      </c>
      <c r="D100" s="10">
        <v>11</v>
      </c>
      <c r="E100" s="11">
        <v>35.475</v>
      </c>
      <c r="F100" s="10">
        <v>97</v>
      </c>
      <c r="G100" s="10">
        <v>101</v>
      </c>
      <c r="H100" s="10">
        <v>4</v>
      </c>
      <c r="I100" s="112">
        <v>7</v>
      </c>
      <c r="J100" s="97"/>
      <c r="K100" s="13"/>
      <c r="L100" s="13"/>
      <c r="M100" s="14">
        <v>42.475</v>
      </c>
      <c r="N100" s="14">
        <v>0</v>
      </c>
      <c r="O100" s="15">
        <v>42.475</v>
      </c>
      <c r="P100" s="16"/>
    </row>
    <row r="101" spans="1:16" ht="18" customHeight="1">
      <c r="A101" s="1" t="s">
        <v>2757</v>
      </c>
      <c r="B101" s="10">
        <v>298</v>
      </c>
      <c r="C101" s="10">
        <v>306</v>
      </c>
      <c r="D101" s="10">
        <v>8</v>
      </c>
      <c r="E101" s="11">
        <v>25.8</v>
      </c>
      <c r="F101" s="10">
        <v>214</v>
      </c>
      <c r="G101" s="10">
        <v>217</v>
      </c>
      <c r="H101" s="10">
        <v>3</v>
      </c>
      <c r="I101" s="112">
        <v>5.25</v>
      </c>
      <c r="J101" s="356" t="s">
        <v>2077</v>
      </c>
      <c r="K101" s="13">
        <v>80.9</v>
      </c>
      <c r="L101" s="13">
        <v>0</v>
      </c>
      <c r="M101" s="14">
        <v>111.95</v>
      </c>
      <c r="N101" s="14">
        <v>0</v>
      </c>
      <c r="O101" s="15">
        <v>111.95</v>
      </c>
      <c r="P101" s="16"/>
    </row>
    <row r="102" spans="1:16" ht="18" customHeight="1">
      <c r="A102" s="2" t="s">
        <v>2749</v>
      </c>
      <c r="B102" s="10">
        <v>228</v>
      </c>
      <c r="C102" s="10">
        <v>238</v>
      </c>
      <c r="D102" s="10">
        <v>10</v>
      </c>
      <c r="E102" s="11">
        <v>32.25</v>
      </c>
      <c r="F102" s="10">
        <v>126</v>
      </c>
      <c r="G102" s="10">
        <v>131</v>
      </c>
      <c r="H102" s="10">
        <v>5</v>
      </c>
      <c r="I102" s="112">
        <v>8.75</v>
      </c>
      <c r="J102" s="97"/>
      <c r="K102" s="13"/>
      <c r="L102" s="13"/>
      <c r="M102" s="14">
        <v>41</v>
      </c>
      <c r="N102" s="14">
        <v>0</v>
      </c>
      <c r="O102" s="15">
        <v>41</v>
      </c>
      <c r="P102" s="16" t="s">
        <v>1997</v>
      </c>
    </row>
    <row r="103" spans="1:16" ht="18" customHeight="1">
      <c r="A103" s="2" t="s">
        <v>2750</v>
      </c>
      <c r="B103" s="10">
        <v>336</v>
      </c>
      <c r="C103" s="10">
        <v>353</v>
      </c>
      <c r="D103" s="10">
        <v>17</v>
      </c>
      <c r="E103" s="11">
        <v>54.825</v>
      </c>
      <c r="F103" s="10">
        <v>213</v>
      </c>
      <c r="G103" s="10">
        <v>224</v>
      </c>
      <c r="H103" s="10">
        <v>11</v>
      </c>
      <c r="I103" s="112">
        <v>19.25</v>
      </c>
      <c r="J103" s="143" t="s">
        <v>89</v>
      </c>
      <c r="K103" s="13">
        <v>0</v>
      </c>
      <c r="L103" s="13">
        <v>0</v>
      </c>
      <c r="M103" s="14">
        <v>74.075</v>
      </c>
      <c r="N103" s="14">
        <v>0</v>
      </c>
      <c r="O103" s="15">
        <v>74.075</v>
      </c>
      <c r="P103" s="16"/>
    </row>
    <row r="104" spans="1:16" ht="18" customHeight="1">
      <c r="A104" s="71" t="s">
        <v>315</v>
      </c>
      <c r="B104" s="10">
        <v>206</v>
      </c>
      <c r="C104" s="10">
        <v>215</v>
      </c>
      <c r="D104" s="10">
        <v>9</v>
      </c>
      <c r="E104" s="11">
        <v>29.025</v>
      </c>
      <c r="F104" s="10">
        <v>217</v>
      </c>
      <c r="G104" s="10">
        <v>225</v>
      </c>
      <c r="H104" s="10">
        <v>8</v>
      </c>
      <c r="I104" s="112">
        <v>14</v>
      </c>
      <c r="J104" s="148" t="s">
        <v>2793</v>
      </c>
      <c r="K104" s="13">
        <v>49.2</v>
      </c>
      <c r="L104" s="13">
        <v>164.45</v>
      </c>
      <c r="M104" s="14">
        <v>92.225</v>
      </c>
      <c r="N104" s="14">
        <v>164.45</v>
      </c>
      <c r="O104" s="15">
        <v>256.675</v>
      </c>
      <c r="P104" s="16"/>
    </row>
    <row r="105" spans="1:16" ht="18" customHeight="1">
      <c r="A105" s="2" t="s">
        <v>2545</v>
      </c>
      <c r="B105" s="10">
        <v>138</v>
      </c>
      <c r="C105" s="10">
        <v>144</v>
      </c>
      <c r="D105" s="10">
        <v>6</v>
      </c>
      <c r="E105" s="11">
        <v>19.35</v>
      </c>
      <c r="F105" s="10">
        <v>170</v>
      </c>
      <c r="G105" s="10">
        <v>180</v>
      </c>
      <c r="H105" s="10">
        <v>10</v>
      </c>
      <c r="I105" s="112">
        <v>17.5</v>
      </c>
      <c r="J105" s="97"/>
      <c r="K105" s="13"/>
      <c r="L105" s="13"/>
      <c r="M105" s="14">
        <v>36.85</v>
      </c>
      <c r="N105" s="14">
        <v>0</v>
      </c>
      <c r="O105" s="15">
        <v>36.85</v>
      </c>
      <c r="P105" s="16"/>
    </row>
    <row r="106" spans="1:16" ht="18" customHeight="1">
      <c r="A106" s="2" t="s">
        <v>2546</v>
      </c>
      <c r="B106" s="10">
        <v>145</v>
      </c>
      <c r="C106" s="10">
        <v>151</v>
      </c>
      <c r="D106" s="10">
        <v>6</v>
      </c>
      <c r="E106" s="11">
        <v>19.35</v>
      </c>
      <c r="F106" s="10">
        <v>163</v>
      </c>
      <c r="G106" s="10">
        <v>166</v>
      </c>
      <c r="H106" s="10">
        <v>3</v>
      </c>
      <c r="I106" s="112">
        <v>5.25</v>
      </c>
      <c r="J106" s="97"/>
      <c r="K106" s="13"/>
      <c r="L106" s="13"/>
      <c r="M106" s="14">
        <v>24.6</v>
      </c>
      <c r="N106" s="14">
        <v>0</v>
      </c>
      <c r="O106" s="15">
        <v>24.6</v>
      </c>
      <c r="P106" s="16"/>
    </row>
    <row r="107" spans="1:16" ht="18" customHeight="1">
      <c r="A107" s="2" t="s">
        <v>2547</v>
      </c>
      <c r="B107" s="10">
        <v>113</v>
      </c>
      <c r="C107" s="10">
        <v>116</v>
      </c>
      <c r="D107" s="10">
        <v>3</v>
      </c>
      <c r="E107" s="11">
        <v>9.675</v>
      </c>
      <c r="F107" s="10">
        <v>81</v>
      </c>
      <c r="G107" s="10">
        <v>84</v>
      </c>
      <c r="H107" s="10">
        <v>3</v>
      </c>
      <c r="I107" s="112">
        <v>5.25</v>
      </c>
      <c r="J107" s="97"/>
      <c r="K107" s="13"/>
      <c r="L107" s="13"/>
      <c r="M107" s="14">
        <v>14.925</v>
      </c>
      <c r="N107" s="14">
        <v>0</v>
      </c>
      <c r="O107" s="15">
        <v>14.925</v>
      </c>
      <c r="P107" s="16"/>
    </row>
    <row r="108" spans="1:16" ht="18" customHeight="1">
      <c r="A108" s="2" t="s">
        <v>2548</v>
      </c>
      <c r="B108" s="10">
        <v>386</v>
      </c>
      <c r="C108" s="10">
        <v>402</v>
      </c>
      <c r="D108" s="10">
        <v>16</v>
      </c>
      <c r="E108" s="11">
        <v>51.6</v>
      </c>
      <c r="F108" s="10">
        <v>175</v>
      </c>
      <c r="G108" s="10">
        <v>186</v>
      </c>
      <c r="H108" s="10">
        <v>11</v>
      </c>
      <c r="I108" s="112">
        <v>19.25</v>
      </c>
      <c r="J108" s="97"/>
      <c r="K108" s="13"/>
      <c r="L108" s="13"/>
      <c r="M108" s="14">
        <v>70.85</v>
      </c>
      <c r="N108" s="14">
        <v>0</v>
      </c>
      <c r="O108" s="15">
        <v>70.85</v>
      </c>
      <c r="P108" s="16"/>
    </row>
    <row r="109" spans="1:16" ht="18" customHeight="1">
      <c r="A109" s="2" t="s">
        <v>2549</v>
      </c>
      <c r="B109" s="10">
        <v>322</v>
      </c>
      <c r="C109" s="10">
        <v>333</v>
      </c>
      <c r="D109" s="10">
        <v>11</v>
      </c>
      <c r="E109" s="11">
        <v>35.475</v>
      </c>
      <c r="F109" s="10">
        <v>239</v>
      </c>
      <c r="G109" s="10">
        <v>248</v>
      </c>
      <c r="H109" s="10">
        <v>9</v>
      </c>
      <c r="I109" s="112">
        <v>15.75</v>
      </c>
      <c r="J109" s="97"/>
      <c r="K109" s="13"/>
      <c r="L109" s="13"/>
      <c r="M109" s="14">
        <v>51.225</v>
      </c>
      <c r="N109" s="14">
        <v>0</v>
      </c>
      <c r="O109" s="15">
        <v>51.225</v>
      </c>
      <c r="P109" s="16"/>
    </row>
    <row r="110" spans="1:16" ht="18" customHeight="1">
      <c r="A110" s="2" t="s">
        <v>2181</v>
      </c>
      <c r="B110" s="10">
        <v>143</v>
      </c>
      <c r="C110" s="10">
        <v>151</v>
      </c>
      <c r="D110" s="10">
        <v>8</v>
      </c>
      <c r="E110" s="11">
        <v>25.8</v>
      </c>
      <c r="F110" s="10">
        <v>96</v>
      </c>
      <c r="G110" s="10">
        <v>106</v>
      </c>
      <c r="H110" s="10">
        <v>10</v>
      </c>
      <c r="I110" s="112">
        <v>17.5</v>
      </c>
      <c r="J110" s="137"/>
      <c r="K110" s="13"/>
      <c r="L110" s="13"/>
      <c r="M110" s="14">
        <v>43.3</v>
      </c>
      <c r="N110" s="14">
        <v>0</v>
      </c>
      <c r="O110" s="15">
        <v>43.3</v>
      </c>
      <c r="P110" s="16"/>
    </row>
    <row r="111" spans="1:16" ht="18" customHeight="1">
      <c r="A111" s="2" t="s">
        <v>2181</v>
      </c>
      <c r="B111" s="10">
        <v>220</v>
      </c>
      <c r="C111" s="10">
        <v>242</v>
      </c>
      <c r="D111" s="10">
        <v>22</v>
      </c>
      <c r="E111" s="11">
        <v>70.95</v>
      </c>
      <c r="F111" s="10">
        <v>126</v>
      </c>
      <c r="G111" s="10">
        <v>209</v>
      </c>
      <c r="H111" s="10">
        <v>83</v>
      </c>
      <c r="I111" s="112">
        <v>145.25</v>
      </c>
      <c r="J111" s="97"/>
      <c r="K111" s="13"/>
      <c r="L111" s="13"/>
      <c r="M111" s="14">
        <v>216.2</v>
      </c>
      <c r="N111" s="14">
        <v>0</v>
      </c>
      <c r="O111" s="15">
        <v>216.2</v>
      </c>
      <c r="P111" s="16" t="s">
        <v>2569</v>
      </c>
    </row>
    <row r="112" spans="1:16" ht="18" customHeight="1">
      <c r="A112" s="2" t="s">
        <v>3318</v>
      </c>
      <c r="B112" s="10">
        <v>91</v>
      </c>
      <c r="C112" s="10">
        <v>99</v>
      </c>
      <c r="D112" s="10">
        <v>8</v>
      </c>
      <c r="E112" s="11">
        <v>25.8</v>
      </c>
      <c r="F112" s="10">
        <v>75</v>
      </c>
      <c r="G112" s="10">
        <v>78</v>
      </c>
      <c r="H112" s="10">
        <v>3</v>
      </c>
      <c r="I112" s="112">
        <v>5.25</v>
      </c>
      <c r="J112" s="97"/>
      <c r="K112" s="13"/>
      <c r="L112" s="13"/>
      <c r="M112" s="14">
        <v>31.05</v>
      </c>
      <c r="N112" s="14">
        <v>0</v>
      </c>
      <c r="O112" s="15">
        <v>31.05</v>
      </c>
      <c r="P112" s="16" t="s">
        <v>2569</v>
      </c>
    </row>
    <row r="113" spans="1:16" ht="18" customHeight="1">
      <c r="A113" s="2" t="s">
        <v>3319</v>
      </c>
      <c r="B113" s="10">
        <v>450</v>
      </c>
      <c r="C113" s="10">
        <v>470</v>
      </c>
      <c r="D113" s="10">
        <v>20</v>
      </c>
      <c r="E113" s="11">
        <v>64.5</v>
      </c>
      <c r="F113" s="10">
        <v>472</v>
      </c>
      <c r="G113" s="10">
        <v>487</v>
      </c>
      <c r="H113" s="10">
        <v>15</v>
      </c>
      <c r="I113" s="112">
        <v>26.25</v>
      </c>
      <c r="J113" s="97"/>
      <c r="K113" s="13"/>
      <c r="L113" s="13"/>
      <c r="M113" s="14">
        <v>90.75</v>
      </c>
      <c r="N113" s="14">
        <v>0</v>
      </c>
      <c r="O113" s="15">
        <v>90.75</v>
      </c>
      <c r="P113" s="16"/>
    </row>
    <row r="114" spans="1:16" ht="18" customHeight="1">
      <c r="A114" s="2" t="s">
        <v>3320</v>
      </c>
      <c r="B114" s="10">
        <v>369</v>
      </c>
      <c r="C114" s="10">
        <v>388</v>
      </c>
      <c r="D114" s="10">
        <v>19</v>
      </c>
      <c r="E114" s="11">
        <v>61.275</v>
      </c>
      <c r="F114" s="10">
        <v>379</v>
      </c>
      <c r="G114" s="10">
        <v>400</v>
      </c>
      <c r="H114" s="10">
        <v>21</v>
      </c>
      <c r="I114" s="112">
        <v>36.75</v>
      </c>
      <c r="J114" s="97"/>
      <c r="K114" s="13"/>
      <c r="L114" s="13"/>
      <c r="M114" s="14">
        <v>98.025</v>
      </c>
      <c r="N114" s="14">
        <v>0</v>
      </c>
      <c r="O114" s="15">
        <v>98.025</v>
      </c>
      <c r="P114" s="16"/>
    </row>
    <row r="115" spans="1:16" ht="18" customHeight="1">
      <c r="A115" s="2" t="s">
        <v>3093</v>
      </c>
      <c r="B115" s="10">
        <v>433</v>
      </c>
      <c r="C115" s="10">
        <v>455</v>
      </c>
      <c r="D115" s="10">
        <v>22</v>
      </c>
      <c r="E115" s="11">
        <v>70.95</v>
      </c>
      <c r="F115" s="10">
        <v>186</v>
      </c>
      <c r="G115" s="10">
        <v>199</v>
      </c>
      <c r="H115" s="10">
        <v>13</v>
      </c>
      <c r="I115" s="112">
        <v>22.75</v>
      </c>
      <c r="J115" s="97"/>
      <c r="K115" s="13"/>
      <c r="L115" s="13"/>
      <c r="M115" s="14">
        <v>93.7</v>
      </c>
      <c r="N115" s="14">
        <v>0</v>
      </c>
      <c r="O115" s="15">
        <v>93.7</v>
      </c>
      <c r="P115" s="16"/>
    </row>
    <row r="116" spans="1:16" ht="18" customHeight="1">
      <c r="A116" s="2" t="s">
        <v>1181</v>
      </c>
      <c r="B116" s="10">
        <v>254</v>
      </c>
      <c r="C116" s="10">
        <v>263</v>
      </c>
      <c r="D116" s="10">
        <v>9</v>
      </c>
      <c r="E116" s="11">
        <v>29.025</v>
      </c>
      <c r="F116" s="10">
        <v>182</v>
      </c>
      <c r="G116" s="10">
        <v>193</v>
      </c>
      <c r="H116" s="10">
        <v>11</v>
      </c>
      <c r="I116" s="112">
        <v>19.25</v>
      </c>
      <c r="J116" s="97"/>
      <c r="K116" s="13"/>
      <c r="L116" s="13"/>
      <c r="M116" s="14">
        <v>48.275</v>
      </c>
      <c r="N116" s="14">
        <v>0</v>
      </c>
      <c r="O116" s="15">
        <v>48.275</v>
      </c>
      <c r="P116" s="16"/>
    </row>
    <row r="117" spans="1:16" ht="18" customHeight="1">
      <c r="A117" s="148" t="s">
        <v>1747</v>
      </c>
      <c r="B117" s="10">
        <v>335</v>
      </c>
      <c r="C117" s="10">
        <v>347</v>
      </c>
      <c r="D117" s="10">
        <v>12</v>
      </c>
      <c r="E117" s="11">
        <v>38.7</v>
      </c>
      <c r="F117" s="10">
        <v>112</v>
      </c>
      <c r="G117" s="10">
        <v>116</v>
      </c>
      <c r="H117" s="10">
        <v>4</v>
      </c>
      <c r="I117" s="112">
        <v>7</v>
      </c>
      <c r="J117" s="97"/>
      <c r="K117" s="13"/>
      <c r="L117" s="13"/>
      <c r="M117" s="14">
        <v>45.7</v>
      </c>
      <c r="N117" s="14">
        <v>0</v>
      </c>
      <c r="O117" s="15">
        <v>45.7</v>
      </c>
      <c r="P117" s="16"/>
    </row>
    <row r="118" spans="1:16" ht="18" customHeight="1">
      <c r="A118" s="2" t="s">
        <v>2597</v>
      </c>
      <c r="B118" s="10">
        <v>255</v>
      </c>
      <c r="C118" s="10">
        <v>266</v>
      </c>
      <c r="D118" s="10">
        <v>11</v>
      </c>
      <c r="E118" s="11">
        <v>35.475</v>
      </c>
      <c r="F118" s="10">
        <v>126</v>
      </c>
      <c r="G118" s="10">
        <v>132</v>
      </c>
      <c r="H118" s="10">
        <v>6</v>
      </c>
      <c r="I118" s="112">
        <v>10.5</v>
      </c>
      <c r="J118" s="12"/>
      <c r="K118" s="13"/>
      <c r="L118" s="13"/>
      <c r="M118" s="14">
        <v>45.975</v>
      </c>
      <c r="N118" s="14">
        <v>0</v>
      </c>
      <c r="O118" s="15">
        <v>45.975</v>
      </c>
      <c r="P118" s="16"/>
    </row>
    <row r="119" spans="1:16" ht="18" customHeight="1">
      <c r="A119" s="2" t="s">
        <v>2598</v>
      </c>
      <c r="B119" s="10">
        <v>414</v>
      </c>
      <c r="C119" s="10">
        <v>430</v>
      </c>
      <c r="D119" s="10">
        <v>16</v>
      </c>
      <c r="E119" s="11">
        <v>51.6</v>
      </c>
      <c r="F119" s="10">
        <v>242</v>
      </c>
      <c r="G119" s="10">
        <v>251</v>
      </c>
      <c r="H119" s="10">
        <v>9</v>
      </c>
      <c r="I119" s="112">
        <v>15.75</v>
      </c>
      <c r="J119" s="97"/>
      <c r="K119" s="13"/>
      <c r="L119" s="13"/>
      <c r="M119" s="14">
        <v>67.35</v>
      </c>
      <c r="N119" s="14">
        <v>0</v>
      </c>
      <c r="O119" s="15">
        <v>67.35</v>
      </c>
      <c r="P119" s="16"/>
    </row>
    <row r="120" spans="1:16" ht="18" customHeight="1">
      <c r="A120" s="2" t="s">
        <v>2599</v>
      </c>
      <c r="B120" s="10">
        <v>376</v>
      </c>
      <c r="C120" s="10">
        <v>399</v>
      </c>
      <c r="D120" s="10">
        <v>23</v>
      </c>
      <c r="E120" s="11">
        <v>74.175</v>
      </c>
      <c r="F120" s="10">
        <v>171</v>
      </c>
      <c r="G120" s="10">
        <v>184</v>
      </c>
      <c r="H120" s="10">
        <v>13</v>
      </c>
      <c r="I120" s="112">
        <v>22.75</v>
      </c>
      <c r="J120" s="97"/>
      <c r="K120" s="13"/>
      <c r="L120" s="13"/>
      <c r="M120" s="14">
        <v>96.925</v>
      </c>
      <c r="N120" s="14">
        <v>0</v>
      </c>
      <c r="O120" s="15">
        <v>96.925</v>
      </c>
      <c r="P120" s="16"/>
    </row>
    <row r="121" spans="1:16" ht="18" customHeight="1">
      <c r="A121" s="2" t="s">
        <v>2600</v>
      </c>
      <c r="B121" s="10">
        <v>578</v>
      </c>
      <c r="C121" s="10">
        <v>602</v>
      </c>
      <c r="D121" s="10">
        <v>24</v>
      </c>
      <c r="E121" s="11">
        <v>77.4</v>
      </c>
      <c r="F121" s="10">
        <v>199</v>
      </c>
      <c r="G121" s="10">
        <v>206</v>
      </c>
      <c r="H121" s="10">
        <v>7</v>
      </c>
      <c r="I121" s="112">
        <v>12.25</v>
      </c>
      <c r="J121" s="97"/>
      <c r="K121" s="13"/>
      <c r="L121" s="13"/>
      <c r="M121" s="14">
        <v>89.65</v>
      </c>
      <c r="N121" s="14">
        <v>0</v>
      </c>
      <c r="O121" s="15">
        <v>89.65</v>
      </c>
      <c r="P121" s="16"/>
    </row>
    <row r="122" spans="1:16" ht="18" customHeight="1">
      <c r="A122" s="2" t="s">
        <v>2601</v>
      </c>
      <c r="B122" s="10">
        <v>344</v>
      </c>
      <c r="C122" s="10">
        <v>354</v>
      </c>
      <c r="D122" s="10">
        <v>10</v>
      </c>
      <c r="E122" s="11">
        <v>32.25</v>
      </c>
      <c r="F122" s="10">
        <v>47</v>
      </c>
      <c r="G122" s="10">
        <v>47</v>
      </c>
      <c r="H122" s="10">
        <v>0</v>
      </c>
      <c r="I122" s="112">
        <v>0</v>
      </c>
      <c r="J122" s="428" t="s">
        <v>2037</v>
      </c>
      <c r="K122" s="13">
        <v>71.95</v>
      </c>
      <c r="L122" s="13">
        <v>0</v>
      </c>
      <c r="M122" s="14">
        <v>104.2</v>
      </c>
      <c r="N122" s="14">
        <v>0</v>
      </c>
      <c r="O122" s="15">
        <v>104.2</v>
      </c>
      <c r="P122" s="16" t="s">
        <v>1996</v>
      </c>
    </row>
    <row r="123" spans="1:16" ht="18" customHeight="1">
      <c r="A123" s="2" t="s">
        <v>3198</v>
      </c>
      <c r="B123" s="3">
        <v>250</v>
      </c>
      <c r="C123" s="3">
        <v>263</v>
      </c>
      <c r="D123" s="3">
        <v>13</v>
      </c>
      <c r="E123" s="96">
        <v>41.925</v>
      </c>
      <c r="F123" s="3">
        <v>117</v>
      </c>
      <c r="G123" s="3">
        <v>118</v>
      </c>
      <c r="H123" s="3">
        <v>1</v>
      </c>
      <c r="I123" s="113">
        <v>1.75</v>
      </c>
      <c r="J123" s="97"/>
      <c r="K123" s="13"/>
      <c r="L123" s="13"/>
      <c r="M123" s="14">
        <v>43.675</v>
      </c>
      <c r="N123" s="14">
        <v>0</v>
      </c>
      <c r="O123" s="15">
        <v>43.675</v>
      </c>
      <c r="P123" s="16"/>
    </row>
    <row r="124" spans="1:16" ht="18" customHeight="1">
      <c r="A124" s="2" t="s">
        <v>3198</v>
      </c>
      <c r="B124" s="10">
        <v>116</v>
      </c>
      <c r="C124" s="10">
        <v>128</v>
      </c>
      <c r="D124" s="10">
        <v>12</v>
      </c>
      <c r="E124" s="11">
        <v>38.7</v>
      </c>
      <c r="F124" s="10">
        <v>61</v>
      </c>
      <c r="G124" s="10">
        <v>61</v>
      </c>
      <c r="H124" s="10">
        <v>0</v>
      </c>
      <c r="I124" s="112">
        <v>0</v>
      </c>
      <c r="J124" s="97"/>
      <c r="K124" s="13"/>
      <c r="L124" s="13"/>
      <c r="M124" s="14">
        <v>38.7</v>
      </c>
      <c r="N124" s="14">
        <v>0</v>
      </c>
      <c r="O124" s="15">
        <v>38.7</v>
      </c>
      <c r="P124" s="16" t="s">
        <v>2569</v>
      </c>
    </row>
    <row r="125" spans="1:16" ht="18" customHeight="1">
      <c r="A125" s="2" t="s">
        <v>2044</v>
      </c>
      <c r="B125" s="10">
        <v>100</v>
      </c>
      <c r="C125" s="10">
        <v>103</v>
      </c>
      <c r="D125" s="10">
        <v>3</v>
      </c>
      <c r="E125" s="11">
        <v>9.675</v>
      </c>
      <c r="F125" s="10">
        <v>150</v>
      </c>
      <c r="G125" s="10">
        <v>156</v>
      </c>
      <c r="H125" s="10">
        <v>6</v>
      </c>
      <c r="I125" s="112">
        <v>10.5</v>
      </c>
      <c r="J125" s="97"/>
      <c r="K125" s="13"/>
      <c r="L125" s="13"/>
      <c r="M125" s="14">
        <v>20.175</v>
      </c>
      <c r="N125" s="14">
        <v>0</v>
      </c>
      <c r="O125" s="15">
        <v>20.175</v>
      </c>
      <c r="P125" s="16"/>
    </row>
    <row r="126" spans="1:16" ht="18" customHeight="1">
      <c r="A126" s="415" t="s">
        <v>893</v>
      </c>
      <c r="B126" s="350">
        <v>135</v>
      </c>
      <c r="C126" s="350">
        <v>152</v>
      </c>
      <c r="D126" s="350">
        <v>17</v>
      </c>
      <c r="E126" s="351">
        <v>54.825</v>
      </c>
      <c r="F126" s="350">
        <v>119</v>
      </c>
      <c r="G126" s="350">
        <v>131</v>
      </c>
      <c r="H126" s="350">
        <v>12</v>
      </c>
      <c r="I126" s="352">
        <v>21</v>
      </c>
      <c r="J126" s="334"/>
      <c r="K126" s="336"/>
      <c r="L126" s="336"/>
      <c r="M126" s="309">
        <v>75.825</v>
      </c>
      <c r="N126" s="309">
        <v>0</v>
      </c>
      <c r="O126" s="254">
        <v>75.825</v>
      </c>
      <c r="P126" s="16" t="s">
        <v>2569</v>
      </c>
    </row>
    <row r="127" spans="1:16" ht="24.75" customHeight="1">
      <c r="A127" s="536"/>
      <c r="B127" s="340"/>
      <c r="C127" s="340"/>
      <c r="D127" s="340"/>
      <c r="E127" s="341"/>
      <c r="F127" s="340"/>
      <c r="G127" s="340"/>
      <c r="H127" s="330" t="s">
        <v>806</v>
      </c>
      <c r="I127" s="342"/>
      <c r="J127" s="342"/>
      <c r="K127" s="344"/>
      <c r="L127" s="344"/>
      <c r="M127" s="314"/>
      <c r="N127" s="314"/>
      <c r="O127" s="202"/>
      <c r="P127" s="16"/>
    </row>
    <row r="128" spans="1:16" ht="18" customHeight="1">
      <c r="A128" s="9" t="s">
        <v>2182</v>
      </c>
      <c r="B128" s="10">
        <v>497</v>
      </c>
      <c r="C128" s="10">
        <v>525</v>
      </c>
      <c r="D128" s="10">
        <v>28</v>
      </c>
      <c r="E128" s="11">
        <v>90.3</v>
      </c>
      <c r="F128" s="10">
        <v>68</v>
      </c>
      <c r="G128" s="10">
        <v>71</v>
      </c>
      <c r="H128" s="10">
        <v>3</v>
      </c>
      <c r="I128" s="112">
        <v>5.25</v>
      </c>
      <c r="J128" s="325"/>
      <c r="K128" s="326"/>
      <c r="L128" s="326"/>
      <c r="M128" s="310">
        <v>95.55</v>
      </c>
      <c r="N128" s="310">
        <v>0</v>
      </c>
      <c r="O128" s="145">
        <v>95.55</v>
      </c>
      <c r="P128" s="16"/>
    </row>
    <row r="129" spans="1:16" ht="18" customHeight="1">
      <c r="A129" s="2" t="s">
        <v>2045</v>
      </c>
      <c r="B129" s="10">
        <v>360</v>
      </c>
      <c r="C129" s="10">
        <v>398</v>
      </c>
      <c r="D129" s="10">
        <v>38</v>
      </c>
      <c r="E129" s="11">
        <v>122.55</v>
      </c>
      <c r="F129" s="10">
        <v>241</v>
      </c>
      <c r="G129" s="10">
        <v>254</v>
      </c>
      <c r="H129" s="10">
        <v>13</v>
      </c>
      <c r="I129" s="112">
        <v>22.75</v>
      </c>
      <c r="J129" s="97"/>
      <c r="K129" s="13"/>
      <c r="L129" s="13"/>
      <c r="M129" s="14">
        <v>145.3</v>
      </c>
      <c r="N129" s="14">
        <v>0</v>
      </c>
      <c r="O129" s="15">
        <v>145.3</v>
      </c>
      <c r="P129" s="16"/>
    </row>
    <row r="130" spans="1:16" ht="18" customHeight="1">
      <c r="A130" s="2" t="s">
        <v>2046</v>
      </c>
      <c r="B130" s="10">
        <v>188</v>
      </c>
      <c r="C130" s="10">
        <v>190</v>
      </c>
      <c r="D130" s="10">
        <v>2</v>
      </c>
      <c r="E130" s="11">
        <v>6.45</v>
      </c>
      <c r="F130" s="10">
        <v>100</v>
      </c>
      <c r="G130" s="10">
        <v>101</v>
      </c>
      <c r="H130" s="10">
        <v>1</v>
      </c>
      <c r="I130" s="112">
        <v>1.75</v>
      </c>
      <c r="J130" s="97"/>
      <c r="K130" s="13"/>
      <c r="L130" s="13"/>
      <c r="M130" s="14">
        <v>8.2</v>
      </c>
      <c r="N130" s="14">
        <v>0</v>
      </c>
      <c r="O130" s="15">
        <v>8.2</v>
      </c>
      <c r="P130" s="16"/>
    </row>
    <row r="131" spans="1:16" ht="18" customHeight="1">
      <c r="A131" s="2" t="s">
        <v>108</v>
      </c>
      <c r="B131" s="10">
        <v>283</v>
      </c>
      <c r="C131" s="10">
        <v>294</v>
      </c>
      <c r="D131" s="10">
        <v>11</v>
      </c>
      <c r="E131" s="11">
        <v>35.475</v>
      </c>
      <c r="F131" s="10">
        <v>242</v>
      </c>
      <c r="G131" s="10">
        <v>255</v>
      </c>
      <c r="H131" s="10">
        <v>13</v>
      </c>
      <c r="I131" s="112">
        <v>22.75</v>
      </c>
      <c r="J131" s="97"/>
      <c r="K131" s="13"/>
      <c r="L131" s="13"/>
      <c r="M131" s="14">
        <v>58.225</v>
      </c>
      <c r="N131" s="14">
        <v>0</v>
      </c>
      <c r="O131" s="15">
        <v>58.225</v>
      </c>
      <c r="P131" s="16"/>
    </row>
    <row r="132" spans="1:16" ht="18" customHeight="1">
      <c r="A132" s="2" t="s">
        <v>109</v>
      </c>
      <c r="B132" s="10">
        <v>265</v>
      </c>
      <c r="C132" s="10">
        <v>276</v>
      </c>
      <c r="D132" s="10">
        <v>11</v>
      </c>
      <c r="E132" s="11">
        <v>35.475</v>
      </c>
      <c r="F132" s="10">
        <v>104</v>
      </c>
      <c r="G132" s="10">
        <v>110</v>
      </c>
      <c r="H132" s="10">
        <v>6</v>
      </c>
      <c r="I132" s="112">
        <v>10.5</v>
      </c>
      <c r="J132" s="97"/>
      <c r="K132" s="13"/>
      <c r="L132" s="13"/>
      <c r="M132" s="14">
        <v>45.975</v>
      </c>
      <c r="N132" s="14">
        <v>0</v>
      </c>
      <c r="O132" s="15">
        <v>45.975</v>
      </c>
      <c r="P132" s="16"/>
    </row>
    <row r="133" spans="1:16" ht="18" customHeight="1">
      <c r="A133" s="2" t="s">
        <v>2636</v>
      </c>
      <c r="B133" s="10">
        <v>348</v>
      </c>
      <c r="C133" s="10">
        <v>356</v>
      </c>
      <c r="D133" s="10">
        <v>8</v>
      </c>
      <c r="E133" s="11">
        <v>25.8</v>
      </c>
      <c r="F133" s="10">
        <v>191</v>
      </c>
      <c r="G133" s="10">
        <v>196</v>
      </c>
      <c r="H133" s="10">
        <v>5</v>
      </c>
      <c r="I133" s="112">
        <v>8.75</v>
      </c>
      <c r="J133" s="148" t="s">
        <v>1007</v>
      </c>
      <c r="K133" s="13">
        <v>26.075</v>
      </c>
      <c r="L133" s="13">
        <v>249.7</v>
      </c>
      <c r="M133" s="14">
        <v>60.625</v>
      </c>
      <c r="N133" s="14">
        <v>249.7</v>
      </c>
      <c r="O133" s="15">
        <v>310.325</v>
      </c>
      <c r="P133" s="16"/>
    </row>
    <row r="134" spans="1:16" ht="18" customHeight="1">
      <c r="A134" s="2" t="s">
        <v>2637</v>
      </c>
      <c r="B134" s="10">
        <v>64</v>
      </c>
      <c r="C134" s="10">
        <v>66</v>
      </c>
      <c r="D134" s="10">
        <v>2</v>
      </c>
      <c r="E134" s="11">
        <v>6.45</v>
      </c>
      <c r="F134" s="10">
        <v>43</v>
      </c>
      <c r="G134" s="10">
        <v>43</v>
      </c>
      <c r="H134" s="10">
        <v>0</v>
      </c>
      <c r="I134" s="112">
        <v>0</v>
      </c>
      <c r="J134" s="97"/>
      <c r="K134" s="13"/>
      <c r="L134" s="13"/>
      <c r="M134" s="14">
        <v>6.45</v>
      </c>
      <c r="N134" s="14">
        <v>0</v>
      </c>
      <c r="O134" s="15">
        <v>6.45</v>
      </c>
      <c r="P134" s="16"/>
    </row>
    <row r="135" spans="1:16" ht="18" customHeight="1">
      <c r="A135" s="2" t="s">
        <v>690</v>
      </c>
      <c r="B135" s="10">
        <v>140</v>
      </c>
      <c r="C135" s="10">
        <v>145</v>
      </c>
      <c r="D135" s="10">
        <v>5</v>
      </c>
      <c r="E135" s="11">
        <v>16.125</v>
      </c>
      <c r="F135" s="10">
        <v>55</v>
      </c>
      <c r="G135" s="10">
        <v>56</v>
      </c>
      <c r="H135" s="10">
        <v>1</v>
      </c>
      <c r="I135" s="112">
        <v>1.75</v>
      </c>
      <c r="J135" s="97"/>
      <c r="K135" s="13"/>
      <c r="L135" s="13"/>
      <c r="M135" s="14">
        <v>17.875</v>
      </c>
      <c r="N135" s="14">
        <v>0</v>
      </c>
      <c r="O135" s="15">
        <v>17.875</v>
      </c>
      <c r="P135" s="16"/>
    </row>
    <row r="136" spans="1:16" ht="18" customHeight="1">
      <c r="A136" s="2" t="s">
        <v>691</v>
      </c>
      <c r="B136" s="10">
        <v>519</v>
      </c>
      <c r="C136" s="10">
        <v>541</v>
      </c>
      <c r="D136" s="10">
        <v>22</v>
      </c>
      <c r="E136" s="11">
        <v>70.95</v>
      </c>
      <c r="F136" s="10">
        <v>132</v>
      </c>
      <c r="G136" s="10">
        <v>136</v>
      </c>
      <c r="H136" s="10">
        <v>4</v>
      </c>
      <c r="I136" s="112">
        <v>7</v>
      </c>
      <c r="J136" s="97"/>
      <c r="K136" s="13"/>
      <c r="L136" s="13"/>
      <c r="M136" s="14">
        <v>77.95</v>
      </c>
      <c r="N136" s="14">
        <v>0</v>
      </c>
      <c r="O136" s="15">
        <v>77.95</v>
      </c>
      <c r="P136" s="16"/>
    </row>
    <row r="137" spans="1:16" ht="18" customHeight="1">
      <c r="A137" s="2" t="s">
        <v>2560</v>
      </c>
      <c r="B137" s="10">
        <v>328</v>
      </c>
      <c r="C137" s="10">
        <v>347</v>
      </c>
      <c r="D137" s="10">
        <v>19</v>
      </c>
      <c r="E137" s="11">
        <v>61.275</v>
      </c>
      <c r="F137" s="10">
        <v>256</v>
      </c>
      <c r="G137" s="10">
        <v>267</v>
      </c>
      <c r="H137" s="10">
        <v>11</v>
      </c>
      <c r="I137" s="112">
        <v>19.25</v>
      </c>
      <c r="J137" s="97"/>
      <c r="K137" s="13"/>
      <c r="L137" s="13"/>
      <c r="M137" s="14">
        <v>80.525</v>
      </c>
      <c r="N137" s="14">
        <v>0</v>
      </c>
      <c r="O137" s="15">
        <v>80.525</v>
      </c>
      <c r="P137" s="16"/>
    </row>
    <row r="138" spans="1:16" ht="18" customHeight="1">
      <c r="A138" s="2" t="s">
        <v>2561</v>
      </c>
      <c r="B138" s="3">
        <v>378</v>
      </c>
      <c r="C138" s="3">
        <v>402</v>
      </c>
      <c r="D138" s="3">
        <v>24</v>
      </c>
      <c r="E138" s="96">
        <v>77.4</v>
      </c>
      <c r="F138" s="3">
        <v>259</v>
      </c>
      <c r="G138" s="3">
        <v>273</v>
      </c>
      <c r="H138" s="3">
        <v>14</v>
      </c>
      <c r="I138" s="113">
        <v>24.5</v>
      </c>
      <c r="J138" s="97"/>
      <c r="K138" s="13"/>
      <c r="L138" s="13"/>
      <c r="M138" s="14">
        <v>101.9</v>
      </c>
      <c r="N138" s="14">
        <v>0</v>
      </c>
      <c r="O138" s="15">
        <v>101.9</v>
      </c>
      <c r="P138" s="16"/>
    </row>
    <row r="139" spans="1:16" ht="18" customHeight="1">
      <c r="A139" s="2" t="s">
        <v>2561</v>
      </c>
      <c r="B139" s="10">
        <v>229</v>
      </c>
      <c r="C139" s="10">
        <v>254</v>
      </c>
      <c r="D139" s="10">
        <v>25</v>
      </c>
      <c r="E139" s="11">
        <v>80.625</v>
      </c>
      <c r="F139" s="10">
        <v>144</v>
      </c>
      <c r="G139" s="10">
        <v>150</v>
      </c>
      <c r="H139" s="10">
        <v>6</v>
      </c>
      <c r="I139" s="112">
        <v>10.5</v>
      </c>
      <c r="J139" s="97"/>
      <c r="K139" s="13"/>
      <c r="L139" s="13"/>
      <c r="M139" s="14">
        <v>91.125</v>
      </c>
      <c r="N139" s="14">
        <v>0</v>
      </c>
      <c r="O139" s="15">
        <v>91.125</v>
      </c>
      <c r="P139" s="16" t="s">
        <v>2569</v>
      </c>
    </row>
    <row r="140" spans="1:16" ht="18" customHeight="1">
      <c r="A140" s="2" t="s">
        <v>2600</v>
      </c>
      <c r="B140" s="10">
        <v>402</v>
      </c>
      <c r="C140" s="10">
        <v>426</v>
      </c>
      <c r="D140" s="10">
        <v>24</v>
      </c>
      <c r="E140" s="11">
        <v>77.4</v>
      </c>
      <c r="F140" s="10">
        <v>151</v>
      </c>
      <c r="G140" s="10">
        <v>159</v>
      </c>
      <c r="H140" s="10">
        <v>8</v>
      </c>
      <c r="I140" s="112">
        <v>14</v>
      </c>
      <c r="J140" s="3"/>
      <c r="K140" s="13"/>
      <c r="L140" s="13"/>
      <c r="M140" s="14">
        <v>91.4</v>
      </c>
      <c r="N140" s="14">
        <v>0</v>
      </c>
      <c r="O140" s="15">
        <v>91.4</v>
      </c>
      <c r="P140" s="16"/>
    </row>
    <row r="141" spans="1:16" ht="18" customHeight="1">
      <c r="A141" s="353" t="s">
        <v>2600</v>
      </c>
      <c r="B141" s="350">
        <v>2</v>
      </c>
      <c r="C141" s="350">
        <v>2</v>
      </c>
      <c r="D141" s="350">
        <v>0</v>
      </c>
      <c r="E141" s="351">
        <v>0</v>
      </c>
      <c r="F141" s="350">
        <v>33</v>
      </c>
      <c r="G141" s="350">
        <v>33</v>
      </c>
      <c r="H141" s="350">
        <v>0</v>
      </c>
      <c r="I141" s="352">
        <v>0</v>
      </c>
      <c r="J141" s="334"/>
      <c r="K141" s="336"/>
      <c r="L141" s="336"/>
      <c r="M141" s="309">
        <v>0</v>
      </c>
      <c r="N141" s="309">
        <v>0</v>
      </c>
      <c r="O141" s="254">
        <v>0</v>
      </c>
      <c r="P141" s="16" t="s">
        <v>2569</v>
      </c>
    </row>
    <row r="142" spans="1:16" ht="22.5" customHeight="1">
      <c r="A142" s="536"/>
      <c r="B142" s="340"/>
      <c r="C142" s="340"/>
      <c r="D142" s="340"/>
      <c r="E142" s="341"/>
      <c r="F142" s="340"/>
      <c r="G142" s="340"/>
      <c r="H142" s="330" t="s">
        <v>807</v>
      </c>
      <c r="I142" s="342"/>
      <c r="J142" s="342"/>
      <c r="K142" s="344"/>
      <c r="L142" s="344"/>
      <c r="M142" s="314"/>
      <c r="N142" s="314"/>
      <c r="O142" s="202"/>
      <c r="P142" s="16"/>
    </row>
    <row r="143" spans="1:16" ht="18" customHeight="1">
      <c r="A143" s="103" t="s">
        <v>3142</v>
      </c>
      <c r="B143" s="10">
        <v>320</v>
      </c>
      <c r="C143" s="10">
        <v>328</v>
      </c>
      <c r="D143" s="10">
        <v>8</v>
      </c>
      <c r="E143" s="11">
        <v>25.8</v>
      </c>
      <c r="F143" s="10">
        <v>166</v>
      </c>
      <c r="G143" s="10">
        <v>173</v>
      </c>
      <c r="H143" s="10">
        <v>7</v>
      </c>
      <c r="I143" s="112">
        <v>12.25</v>
      </c>
      <c r="J143" s="325"/>
      <c r="K143" s="326"/>
      <c r="L143" s="326"/>
      <c r="M143" s="310">
        <v>38.05</v>
      </c>
      <c r="N143" s="310">
        <v>0</v>
      </c>
      <c r="O143" s="145">
        <v>38.05</v>
      </c>
      <c r="P143" s="16"/>
    </row>
    <row r="144" spans="1:16" ht="18" customHeight="1">
      <c r="A144" s="2" t="s">
        <v>2394</v>
      </c>
      <c r="B144" s="10">
        <v>286</v>
      </c>
      <c r="C144" s="10">
        <v>299</v>
      </c>
      <c r="D144" s="10">
        <v>13</v>
      </c>
      <c r="E144" s="11">
        <v>41.925</v>
      </c>
      <c r="F144" s="10">
        <v>142</v>
      </c>
      <c r="G144" s="10">
        <v>149</v>
      </c>
      <c r="H144" s="10">
        <v>7</v>
      </c>
      <c r="I144" s="112">
        <v>12.25</v>
      </c>
      <c r="J144" s="97"/>
      <c r="K144" s="13"/>
      <c r="L144" s="13"/>
      <c r="M144" s="14">
        <v>54.175</v>
      </c>
      <c r="N144" s="14">
        <v>0</v>
      </c>
      <c r="O144" s="15">
        <v>54.175</v>
      </c>
      <c r="P144" s="16"/>
    </row>
    <row r="145" spans="1:16" ht="18" customHeight="1">
      <c r="A145" s="6" t="s">
        <v>27</v>
      </c>
      <c r="B145" s="10">
        <v>340</v>
      </c>
      <c r="C145" s="10">
        <v>352</v>
      </c>
      <c r="D145" s="10">
        <v>12</v>
      </c>
      <c r="E145" s="11">
        <v>38.7</v>
      </c>
      <c r="F145" s="10">
        <v>152</v>
      </c>
      <c r="G145" s="10">
        <v>156</v>
      </c>
      <c r="H145" s="10">
        <v>4</v>
      </c>
      <c r="I145" s="112">
        <v>7</v>
      </c>
      <c r="J145" s="97"/>
      <c r="K145" s="13"/>
      <c r="L145" s="13"/>
      <c r="M145" s="14">
        <v>45.7</v>
      </c>
      <c r="N145" s="14">
        <v>0</v>
      </c>
      <c r="O145" s="15">
        <v>45.7</v>
      </c>
      <c r="P145" s="16"/>
    </row>
    <row r="146" spans="1:16" ht="18" customHeight="1">
      <c r="A146" s="6" t="s">
        <v>1154</v>
      </c>
      <c r="B146" s="10">
        <v>456</v>
      </c>
      <c r="C146" s="10">
        <v>472</v>
      </c>
      <c r="D146" s="10">
        <v>16</v>
      </c>
      <c r="E146" s="11">
        <v>51.6</v>
      </c>
      <c r="F146" s="10">
        <v>286</v>
      </c>
      <c r="G146" s="10">
        <v>292</v>
      </c>
      <c r="H146" s="10">
        <v>6</v>
      </c>
      <c r="I146" s="112">
        <v>10.5</v>
      </c>
      <c r="J146" s="97"/>
      <c r="K146" s="13"/>
      <c r="L146" s="13"/>
      <c r="M146" s="14">
        <v>62.1</v>
      </c>
      <c r="N146" s="14">
        <v>0</v>
      </c>
      <c r="O146" s="15">
        <v>62.1</v>
      </c>
      <c r="P146" s="16"/>
    </row>
    <row r="147" spans="1:16" ht="18" customHeight="1">
      <c r="A147" s="2" t="s">
        <v>2395</v>
      </c>
      <c r="B147" s="10">
        <v>315</v>
      </c>
      <c r="C147" s="10">
        <v>331</v>
      </c>
      <c r="D147" s="10">
        <v>16</v>
      </c>
      <c r="E147" s="11">
        <v>51.6</v>
      </c>
      <c r="F147" s="10">
        <v>246</v>
      </c>
      <c r="G147" s="10">
        <v>260</v>
      </c>
      <c r="H147" s="10">
        <v>14</v>
      </c>
      <c r="I147" s="112">
        <v>24.5</v>
      </c>
      <c r="J147" s="97"/>
      <c r="K147" s="13"/>
      <c r="L147" s="13"/>
      <c r="M147" s="14">
        <v>76.1</v>
      </c>
      <c r="N147" s="14">
        <v>0</v>
      </c>
      <c r="O147" s="15">
        <v>76.1</v>
      </c>
      <c r="P147" s="16"/>
    </row>
    <row r="148" spans="1:16" ht="18" customHeight="1">
      <c r="A148" s="2" t="s">
        <v>2396</v>
      </c>
      <c r="B148" s="10">
        <v>292</v>
      </c>
      <c r="C148" s="10">
        <v>307</v>
      </c>
      <c r="D148" s="10">
        <v>15</v>
      </c>
      <c r="E148" s="11">
        <v>48.375</v>
      </c>
      <c r="F148" s="10">
        <v>265</v>
      </c>
      <c r="G148" s="10">
        <v>270</v>
      </c>
      <c r="H148" s="10">
        <v>5</v>
      </c>
      <c r="I148" s="112">
        <v>8.75</v>
      </c>
      <c r="J148" s="97"/>
      <c r="K148" s="13"/>
      <c r="L148" s="13"/>
      <c r="M148" s="14">
        <v>57.125</v>
      </c>
      <c r="N148" s="14">
        <v>0</v>
      </c>
      <c r="O148" s="15">
        <v>57.125</v>
      </c>
      <c r="P148" s="16"/>
    </row>
    <row r="149" spans="1:16" ht="18" customHeight="1">
      <c r="A149" s="2" t="s">
        <v>2787</v>
      </c>
      <c r="B149" s="10">
        <v>508</v>
      </c>
      <c r="C149" s="10">
        <v>532</v>
      </c>
      <c r="D149" s="10">
        <v>24</v>
      </c>
      <c r="E149" s="11">
        <v>77.4</v>
      </c>
      <c r="F149" s="10">
        <v>187</v>
      </c>
      <c r="G149" s="10">
        <v>197</v>
      </c>
      <c r="H149" s="10">
        <v>10</v>
      </c>
      <c r="I149" s="112">
        <v>17.5</v>
      </c>
      <c r="J149" s="97"/>
      <c r="K149" s="13"/>
      <c r="L149" s="13"/>
      <c r="M149" s="14">
        <v>94.9</v>
      </c>
      <c r="N149" s="14">
        <v>0</v>
      </c>
      <c r="O149" s="15">
        <v>94.9</v>
      </c>
      <c r="P149" s="16"/>
    </row>
    <row r="150" spans="1:16" ht="18" customHeight="1">
      <c r="A150" s="2" t="s">
        <v>1030</v>
      </c>
      <c r="B150" s="10">
        <v>141</v>
      </c>
      <c r="C150" s="10">
        <v>150</v>
      </c>
      <c r="D150" s="10">
        <v>9</v>
      </c>
      <c r="E150" s="11">
        <v>29.025</v>
      </c>
      <c r="F150" s="10">
        <v>150</v>
      </c>
      <c r="G150" s="10">
        <v>158</v>
      </c>
      <c r="H150" s="10">
        <v>8</v>
      </c>
      <c r="I150" s="112">
        <v>14</v>
      </c>
      <c r="J150" s="97"/>
      <c r="K150" s="13"/>
      <c r="L150" s="13"/>
      <c r="M150" s="14">
        <v>43.025</v>
      </c>
      <c r="N150" s="14">
        <v>0</v>
      </c>
      <c r="O150" s="15">
        <v>43.025</v>
      </c>
      <c r="P150" s="16"/>
    </row>
    <row r="151" spans="1:16" ht="18" customHeight="1">
      <c r="A151" s="6" t="s">
        <v>2661</v>
      </c>
      <c r="B151" s="10">
        <v>508</v>
      </c>
      <c r="C151" s="10">
        <v>523</v>
      </c>
      <c r="D151" s="10">
        <v>15</v>
      </c>
      <c r="E151" s="11">
        <v>48.375</v>
      </c>
      <c r="F151" s="10">
        <v>191</v>
      </c>
      <c r="G151" s="10">
        <v>197</v>
      </c>
      <c r="H151" s="10">
        <v>6</v>
      </c>
      <c r="I151" s="112">
        <v>10.5</v>
      </c>
      <c r="J151" s="27"/>
      <c r="K151" s="13"/>
      <c r="L151" s="13"/>
      <c r="M151" s="14">
        <v>58.875</v>
      </c>
      <c r="N151" s="14">
        <v>0</v>
      </c>
      <c r="O151" s="15">
        <v>58.875</v>
      </c>
      <c r="P151" s="16"/>
    </row>
    <row r="152" spans="1:16" ht="18" customHeight="1">
      <c r="A152" s="6" t="s">
        <v>2772</v>
      </c>
      <c r="B152" s="10">
        <v>109</v>
      </c>
      <c r="C152" s="10">
        <v>120</v>
      </c>
      <c r="D152" s="10">
        <v>11</v>
      </c>
      <c r="E152" s="11">
        <v>35.475</v>
      </c>
      <c r="F152" s="10">
        <v>50</v>
      </c>
      <c r="G152" s="10">
        <v>54</v>
      </c>
      <c r="H152" s="10">
        <v>4</v>
      </c>
      <c r="I152" s="112">
        <v>7</v>
      </c>
      <c r="J152" s="97"/>
      <c r="K152" s="13"/>
      <c r="L152" s="13"/>
      <c r="M152" s="14">
        <v>42.475</v>
      </c>
      <c r="N152" s="14">
        <v>0</v>
      </c>
      <c r="O152" s="15">
        <v>42.475</v>
      </c>
      <c r="P152" s="16"/>
    </row>
    <row r="153" spans="1:16" ht="18" customHeight="1">
      <c r="A153" s="1" t="s">
        <v>476</v>
      </c>
      <c r="B153" s="10">
        <v>184</v>
      </c>
      <c r="C153" s="10">
        <v>196</v>
      </c>
      <c r="D153" s="10">
        <v>12</v>
      </c>
      <c r="E153" s="11">
        <v>38.7</v>
      </c>
      <c r="F153" s="10">
        <v>180</v>
      </c>
      <c r="G153" s="10">
        <v>194</v>
      </c>
      <c r="H153" s="10">
        <v>14</v>
      </c>
      <c r="I153" s="112">
        <v>24.5</v>
      </c>
      <c r="J153" s="141"/>
      <c r="K153" s="13"/>
      <c r="L153" s="13"/>
      <c r="M153" s="14">
        <v>63.2</v>
      </c>
      <c r="N153" s="14">
        <v>0</v>
      </c>
      <c r="O153" s="15">
        <v>63.2</v>
      </c>
      <c r="P153" s="16"/>
    </row>
    <row r="154" spans="1:16" ht="18" customHeight="1">
      <c r="A154" s="2" t="s">
        <v>1033</v>
      </c>
      <c r="B154" s="10">
        <v>208</v>
      </c>
      <c r="C154" s="10">
        <v>223</v>
      </c>
      <c r="D154" s="10">
        <v>15</v>
      </c>
      <c r="E154" s="11">
        <v>48.375</v>
      </c>
      <c r="F154" s="10">
        <v>117</v>
      </c>
      <c r="G154" s="10">
        <v>134</v>
      </c>
      <c r="H154" s="10">
        <v>17</v>
      </c>
      <c r="I154" s="112">
        <v>29.75</v>
      </c>
      <c r="J154" s="97"/>
      <c r="K154" s="13"/>
      <c r="L154" s="13"/>
      <c r="M154" s="14">
        <v>78.125</v>
      </c>
      <c r="N154" s="14">
        <v>0</v>
      </c>
      <c r="O154" s="15">
        <v>78.125</v>
      </c>
      <c r="P154" s="16" t="s">
        <v>2569</v>
      </c>
    </row>
    <row r="155" spans="1:16" ht="18" customHeight="1">
      <c r="A155" s="6" t="s">
        <v>2773</v>
      </c>
      <c r="B155" s="10">
        <v>217</v>
      </c>
      <c r="C155" s="10">
        <v>228</v>
      </c>
      <c r="D155" s="10">
        <v>11</v>
      </c>
      <c r="E155" s="11">
        <v>35.475</v>
      </c>
      <c r="F155" s="10">
        <v>228</v>
      </c>
      <c r="G155" s="10">
        <v>234</v>
      </c>
      <c r="H155" s="10">
        <v>6</v>
      </c>
      <c r="I155" s="112">
        <v>10.5</v>
      </c>
      <c r="J155" s="97"/>
      <c r="K155" s="13"/>
      <c r="L155" s="13"/>
      <c r="M155" s="14">
        <v>45.975</v>
      </c>
      <c r="N155" s="14">
        <v>0</v>
      </c>
      <c r="O155" s="15">
        <v>45.975</v>
      </c>
      <c r="P155" s="16"/>
    </row>
    <row r="156" spans="1:16" ht="18" customHeight="1">
      <c r="A156" s="2" t="s">
        <v>1032</v>
      </c>
      <c r="B156" s="10">
        <v>230</v>
      </c>
      <c r="C156" s="10">
        <v>240</v>
      </c>
      <c r="D156" s="10">
        <v>10</v>
      </c>
      <c r="E156" s="11">
        <v>32.25</v>
      </c>
      <c r="F156" s="10">
        <v>104</v>
      </c>
      <c r="G156" s="10">
        <v>105</v>
      </c>
      <c r="H156" s="10">
        <v>1</v>
      </c>
      <c r="I156" s="112">
        <v>1.75</v>
      </c>
      <c r="J156" s="97"/>
      <c r="K156" s="13"/>
      <c r="L156" s="13"/>
      <c r="M156" s="14">
        <v>34</v>
      </c>
      <c r="N156" s="14">
        <v>0</v>
      </c>
      <c r="O156" s="15">
        <v>34</v>
      </c>
      <c r="P156" s="16" t="s">
        <v>2569</v>
      </c>
    </row>
    <row r="157" spans="1:16" ht="18" customHeight="1">
      <c r="A157" s="2" t="s">
        <v>1034</v>
      </c>
      <c r="B157" s="10">
        <v>278</v>
      </c>
      <c r="C157" s="10">
        <v>278</v>
      </c>
      <c r="D157" s="10">
        <v>0</v>
      </c>
      <c r="E157" s="11">
        <v>0</v>
      </c>
      <c r="F157" s="10">
        <v>132</v>
      </c>
      <c r="G157" s="10">
        <v>133</v>
      </c>
      <c r="H157" s="10">
        <v>1</v>
      </c>
      <c r="I157" s="112">
        <v>1.75</v>
      </c>
      <c r="J157" s="97"/>
      <c r="K157" s="13"/>
      <c r="L157" s="13"/>
      <c r="M157" s="14">
        <v>1.75</v>
      </c>
      <c r="N157" s="14">
        <v>0</v>
      </c>
      <c r="O157" s="15">
        <v>1.75</v>
      </c>
      <c r="P157" s="16"/>
    </row>
    <row r="158" spans="1:16" ht="26.25" customHeight="1">
      <c r="A158" s="2" t="s">
        <v>1035</v>
      </c>
      <c r="B158" s="10">
        <v>491</v>
      </c>
      <c r="C158" s="10">
        <v>511</v>
      </c>
      <c r="D158" s="10">
        <v>20</v>
      </c>
      <c r="E158" s="11">
        <v>64.5</v>
      </c>
      <c r="F158" s="10">
        <v>309</v>
      </c>
      <c r="G158" s="10">
        <v>320</v>
      </c>
      <c r="H158" s="10">
        <v>11</v>
      </c>
      <c r="I158" s="112">
        <v>19.25</v>
      </c>
      <c r="J158" s="139" t="s">
        <v>2841</v>
      </c>
      <c r="K158" s="13">
        <v>16.125</v>
      </c>
      <c r="L158" s="13">
        <v>0</v>
      </c>
      <c r="M158" s="14">
        <v>99.875</v>
      </c>
      <c r="N158" s="14">
        <v>0</v>
      </c>
      <c r="O158" s="15">
        <v>99.875</v>
      </c>
      <c r="P158" s="16"/>
    </row>
    <row r="159" spans="1:16" ht="18" customHeight="1">
      <c r="A159" s="2" t="s">
        <v>1036</v>
      </c>
      <c r="B159" s="10">
        <v>204</v>
      </c>
      <c r="C159" s="10">
        <v>214</v>
      </c>
      <c r="D159" s="10">
        <v>10</v>
      </c>
      <c r="E159" s="11">
        <v>32.25</v>
      </c>
      <c r="F159" s="10">
        <v>196</v>
      </c>
      <c r="G159" s="10">
        <v>209</v>
      </c>
      <c r="H159" s="10">
        <v>13</v>
      </c>
      <c r="I159" s="112">
        <v>22.75</v>
      </c>
      <c r="J159" s="97"/>
      <c r="K159" s="13"/>
      <c r="L159" s="13"/>
      <c r="M159" s="14">
        <v>55</v>
      </c>
      <c r="N159" s="14">
        <v>0</v>
      </c>
      <c r="O159" s="15">
        <v>55</v>
      </c>
      <c r="P159" s="16"/>
    </row>
    <row r="160" spans="1:16" ht="18" customHeight="1">
      <c r="A160" s="2" t="s">
        <v>1037</v>
      </c>
      <c r="B160" s="10">
        <v>257</v>
      </c>
      <c r="C160" s="10">
        <v>266</v>
      </c>
      <c r="D160" s="10">
        <v>9</v>
      </c>
      <c r="E160" s="11">
        <v>29.025</v>
      </c>
      <c r="F160" s="10">
        <v>132</v>
      </c>
      <c r="G160" s="10">
        <v>135</v>
      </c>
      <c r="H160" s="10">
        <v>3</v>
      </c>
      <c r="I160" s="112">
        <v>5.25</v>
      </c>
      <c r="J160" s="97"/>
      <c r="K160" s="13"/>
      <c r="L160" s="13"/>
      <c r="M160" s="14">
        <v>34.275</v>
      </c>
      <c r="N160" s="14">
        <v>0</v>
      </c>
      <c r="O160" s="15">
        <v>34.275</v>
      </c>
      <c r="P160" s="16"/>
    </row>
    <row r="161" spans="1:16" ht="18" customHeight="1">
      <c r="A161" s="2" t="s">
        <v>1038</v>
      </c>
      <c r="B161" s="10">
        <v>135</v>
      </c>
      <c r="C161" s="10">
        <v>141</v>
      </c>
      <c r="D161" s="10">
        <v>6</v>
      </c>
      <c r="E161" s="11">
        <v>19.35</v>
      </c>
      <c r="F161" s="10">
        <v>66</v>
      </c>
      <c r="G161" s="10">
        <v>69</v>
      </c>
      <c r="H161" s="10">
        <v>3</v>
      </c>
      <c r="I161" s="112">
        <v>5.25</v>
      </c>
      <c r="J161" s="97"/>
      <c r="K161" s="13"/>
      <c r="L161" s="13"/>
      <c r="M161" s="14">
        <v>24.6</v>
      </c>
      <c r="N161" s="14">
        <v>0</v>
      </c>
      <c r="O161" s="15">
        <v>24.6</v>
      </c>
      <c r="P161" s="16"/>
    </row>
    <row r="162" spans="1:16" ht="18" customHeight="1">
      <c r="A162" s="2" t="s">
        <v>1259</v>
      </c>
      <c r="B162" s="10">
        <v>230</v>
      </c>
      <c r="C162" s="10">
        <v>243</v>
      </c>
      <c r="D162" s="10">
        <v>13</v>
      </c>
      <c r="E162" s="11">
        <v>41.925</v>
      </c>
      <c r="F162" s="10">
        <v>133</v>
      </c>
      <c r="G162" s="10">
        <v>137</v>
      </c>
      <c r="H162" s="10">
        <v>4</v>
      </c>
      <c r="I162" s="112">
        <v>7</v>
      </c>
      <c r="J162" s="97"/>
      <c r="K162" s="13"/>
      <c r="L162" s="13"/>
      <c r="M162" s="14">
        <v>48.925</v>
      </c>
      <c r="N162" s="14">
        <v>0</v>
      </c>
      <c r="O162" s="15">
        <v>48.925</v>
      </c>
      <c r="P162" s="16"/>
    </row>
    <row r="163" spans="1:16" ht="18" customHeight="1">
      <c r="A163" s="2" t="s">
        <v>2580</v>
      </c>
      <c r="B163" s="10">
        <v>205</v>
      </c>
      <c r="C163" s="10">
        <v>215</v>
      </c>
      <c r="D163" s="10">
        <v>10</v>
      </c>
      <c r="E163" s="11">
        <v>32.25</v>
      </c>
      <c r="F163" s="10">
        <v>69</v>
      </c>
      <c r="G163" s="10">
        <v>75</v>
      </c>
      <c r="H163" s="10">
        <v>6</v>
      </c>
      <c r="I163" s="112">
        <v>10.5</v>
      </c>
      <c r="J163" s="97"/>
      <c r="K163" s="13"/>
      <c r="L163" s="13"/>
      <c r="M163" s="14">
        <v>42.75</v>
      </c>
      <c r="N163" s="14">
        <v>0</v>
      </c>
      <c r="O163" s="15">
        <v>42.75</v>
      </c>
      <c r="P163" s="16"/>
    </row>
    <row r="164" spans="1:16" ht="18" customHeight="1">
      <c r="A164" s="2" t="s">
        <v>1432</v>
      </c>
      <c r="B164" s="10">
        <v>415</v>
      </c>
      <c r="C164" s="10">
        <v>436</v>
      </c>
      <c r="D164" s="10">
        <v>21</v>
      </c>
      <c r="E164" s="11">
        <v>67.725</v>
      </c>
      <c r="F164" s="10">
        <v>253</v>
      </c>
      <c r="G164" s="10">
        <v>272</v>
      </c>
      <c r="H164" s="10">
        <v>19</v>
      </c>
      <c r="I164" s="112">
        <v>33.25</v>
      </c>
      <c r="J164" s="97"/>
      <c r="K164" s="13"/>
      <c r="L164" s="13"/>
      <c r="M164" s="14">
        <v>100.975</v>
      </c>
      <c r="N164" s="14">
        <v>0</v>
      </c>
      <c r="O164" s="15">
        <v>100.975</v>
      </c>
      <c r="P164" s="16"/>
    </row>
    <row r="165" spans="1:16" ht="18" customHeight="1">
      <c r="A165" s="2" t="s">
        <v>1433</v>
      </c>
      <c r="B165" s="10">
        <v>377</v>
      </c>
      <c r="C165" s="10">
        <v>391</v>
      </c>
      <c r="D165" s="10">
        <v>14</v>
      </c>
      <c r="E165" s="11">
        <v>45.15</v>
      </c>
      <c r="F165" s="10">
        <v>247</v>
      </c>
      <c r="G165" s="10">
        <v>256</v>
      </c>
      <c r="H165" s="10">
        <v>9</v>
      </c>
      <c r="I165" s="112">
        <v>15.75</v>
      </c>
      <c r="J165" s="428" t="s">
        <v>1395</v>
      </c>
      <c r="K165" s="13">
        <v>0</v>
      </c>
      <c r="L165" s="13">
        <v>0</v>
      </c>
      <c r="M165" s="14">
        <v>60.9</v>
      </c>
      <c r="N165" s="14">
        <v>0</v>
      </c>
      <c r="O165" s="15">
        <v>60.9</v>
      </c>
      <c r="P165" s="16"/>
    </row>
    <row r="166" spans="1:16" ht="18" customHeight="1">
      <c r="A166" s="2" t="s">
        <v>1813</v>
      </c>
      <c r="B166" s="10">
        <v>202</v>
      </c>
      <c r="C166" s="10">
        <v>213</v>
      </c>
      <c r="D166" s="10">
        <v>11</v>
      </c>
      <c r="E166" s="11">
        <v>35.475</v>
      </c>
      <c r="F166" s="10">
        <v>141</v>
      </c>
      <c r="G166" s="10">
        <v>147</v>
      </c>
      <c r="H166" s="10">
        <v>6</v>
      </c>
      <c r="I166" s="112">
        <v>10.5</v>
      </c>
      <c r="J166" s="97"/>
      <c r="K166" s="13"/>
      <c r="L166" s="13"/>
      <c r="M166" s="14">
        <v>45.975</v>
      </c>
      <c r="N166" s="14">
        <v>0</v>
      </c>
      <c r="O166" s="15">
        <v>45.975</v>
      </c>
      <c r="P166" s="16"/>
    </row>
    <row r="167" spans="1:16" ht="18" customHeight="1">
      <c r="A167" s="2" t="s">
        <v>1026</v>
      </c>
      <c r="B167" s="10">
        <v>290</v>
      </c>
      <c r="C167" s="10">
        <v>305</v>
      </c>
      <c r="D167" s="10">
        <v>15</v>
      </c>
      <c r="E167" s="11">
        <v>48.375</v>
      </c>
      <c r="F167" s="10">
        <v>152</v>
      </c>
      <c r="G167" s="10">
        <v>163</v>
      </c>
      <c r="H167" s="10">
        <v>11</v>
      </c>
      <c r="I167" s="112">
        <v>19.25</v>
      </c>
      <c r="J167" s="97"/>
      <c r="K167" s="13"/>
      <c r="L167" s="13"/>
      <c r="M167" s="14">
        <v>67.625</v>
      </c>
      <c r="N167" s="14">
        <v>0</v>
      </c>
      <c r="O167" s="15">
        <v>67.625</v>
      </c>
      <c r="P167" s="16"/>
    </row>
    <row r="168" spans="1:16" ht="18" customHeight="1">
      <c r="A168" s="2" t="s">
        <v>1027</v>
      </c>
      <c r="B168" s="10">
        <v>289</v>
      </c>
      <c r="C168" s="10">
        <v>304</v>
      </c>
      <c r="D168" s="10">
        <v>15</v>
      </c>
      <c r="E168" s="11">
        <v>48.375</v>
      </c>
      <c r="F168" s="10">
        <v>133</v>
      </c>
      <c r="G168" s="10">
        <v>138</v>
      </c>
      <c r="H168" s="10">
        <v>5</v>
      </c>
      <c r="I168" s="112">
        <v>8.75</v>
      </c>
      <c r="J168" s="27" t="s">
        <v>2721</v>
      </c>
      <c r="K168" s="13">
        <v>0</v>
      </c>
      <c r="L168" s="13">
        <v>0</v>
      </c>
      <c r="M168" s="14">
        <v>57.125</v>
      </c>
      <c r="N168" s="14">
        <v>0</v>
      </c>
      <c r="O168" s="15">
        <v>57.125</v>
      </c>
      <c r="P168" s="16"/>
    </row>
    <row r="169" spans="1:16" ht="18" customHeight="1">
      <c r="A169" s="5" t="s">
        <v>1239</v>
      </c>
      <c r="B169" s="10">
        <v>106</v>
      </c>
      <c r="C169" s="10">
        <v>116</v>
      </c>
      <c r="D169" s="10">
        <v>10</v>
      </c>
      <c r="E169" s="11">
        <v>32.25</v>
      </c>
      <c r="F169" s="10">
        <v>86</v>
      </c>
      <c r="G169" s="10">
        <v>92</v>
      </c>
      <c r="H169" s="10">
        <v>6</v>
      </c>
      <c r="I169" s="112">
        <v>10.5</v>
      </c>
      <c r="J169" s="97"/>
      <c r="K169" s="13"/>
      <c r="L169" s="13"/>
      <c r="M169" s="14">
        <v>42.75</v>
      </c>
      <c r="N169" s="14">
        <v>0</v>
      </c>
      <c r="O169" s="15">
        <v>42.75</v>
      </c>
      <c r="P169" s="16" t="s">
        <v>2569</v>
      </c>
    </row>
    <row r="170" spans="1:16" ht="18" customHeight="1">
      <c r="A170" s="335" t="s">
        <v>2974</v>
      </c>
      <c r="B170" s="331">
        <v>251</v>
      </c>
      <c r="C170" s="331">
        <v>258</v>
      </c>
      <c r="D170" s="331">
        <v>7</v>
      </c>
      <c r="E170" s="333">
        <v>22.575</v>
      </c>
      <c r="F170" s="331">
        <v>131</v>
      </c>
      <c r="G170" s="331">
        <v>133</v>
      </c>
      <c r="H170" s="331">
        <v>2</v>
      </c>
      <c r="I170" s="354">
        <v>3.5</v>
      </c>
      <c r="J170" s="334"/>
      <c r="K170" s="336"/>
      <c r="L170" s="336"/>
      <c r="M170" s="309">
        <v>26.075</v>
      </c>
      <c r="N170" s="309">
        <v>0</v>
      </c>
      <c r="O170" s="254">
        <v>26.075</v>
      </c>
      <c r="P170" s="16" t="s">
        <v>2569</v>
      </c>
    </row>
    <row r="171" spans="1:16" ht="24" customHeight="1">
      <c r="A171" s="345"/>
      <c r="B171" s="357"/>
      <c r="C171" s="357"/>
      <c r="D171" s="357"/>
      <c r="E171" s="358"/>
      <c r="F171" s="357"/>
      <c r="G171" s="357"/>
      <c r="H171" s="330" t="s">
        <v>808</v>
      </c>
      <c r="I171" s="359"/>
      <c r="J171" s="359"/>
      <c r="K171" s="360"/>
      <c r="L171" s="360"/>
      <c r="M171" s="361"/>
      <c r="N171" s="361"/>
      <c r="O171" s="362"/>
      <c r="P171" s="456"/>
    </row>
    <row r="172" spans="1:16" ht="18" customHeight="1">
      <c r="A172" s="9" t="s">
        <v>1028</v>
      </c>
      <c r="B172" s="10">
        <v>355</v>
      </c>
      <c r="C172" s="10">
        <v>381</v>
      </c>
      <c r="D172" s="10">
        <v>26</v>
      </c>
      <c r="E172" s="11">
        <v>83.85</v>
      </c>
      <c r="F172" s="10">
        <v>542</v>
      </c>
      <c r="G172" s="10">
        <v>573</v>
      </c>
      <c r="H172" s="10">
        <v>31</v>
      </c>
      <c r="I172" s="112">
        <v>54.25</v>
      </c>
      <c r="J172" s="325"/>
      <c r="K172" s="326"/>
      <c r="L172" s="326"/>
      <c r="M172" s="310">
        <v>138.1</v>
      </c>
      <c r="N172" s="310">
        <v>0</v>
      </c>
      <c r="O172" s="145">
        <v>138.1</v>
      </c>
      <c r="P172" s="16"/>
    </row>
    <row r="173" spans="1:16" ht="18" customHeight="1">
      <c r="A173" s="2" t="s">
        <v>2475</v>
      </c>
      <c r="B173" s="10">
        <v>300</v>
      </c>
      <c r="C173" s="10">
        <v>320</v>
      </c>
      <c r="D173" s="10">
        <v>20</v>
      </c>
      <c r="E173" s="11">
        <v>64.5</v>
      </c>
      <c r="F173" s="10">
        <v>62</v>
      </c>
      <c r="G173" s="10">
        <v>67</v>
      </c>
      <c r="H173" s="10">
        <v>5</v>
      </c>
      <c r="I173" s="112">
        <v>8.75</v>
      </c>
      <c r="J173" s="97"/>
      <c r="K173" s="13"/>
      <c r="L173" s="13"/>
      <c r="M173" s="14">
        <v>73.25</v>
      </c>
      <c r="N173" s="14">
        <v>0</v>
      </c>
      <c r="O173" s="15">
        <v>73.25</v>
      </c>
      <c r="P173" s="16"/>
    </row>
    <row r="174" spans="1:16" ht="18" customHeight="1">
      <c r="A174" s="2" t="s">
        <v>2476</v>
      </c>
      <c r="B174" s="10">
        <v>234</v>
      </c>
      <c r="C174" s="10">
        <v>245</v>
      </c>
      <c r="D174" s="10">
        <v>11</v>
      </c>
      <c r="E174" s="11">
        <v>35.475</v>
      </c>
      <c r="F174" s="10">
        <v>164</v>
      </c>
      <c r="G174" s="10">
        <v>171</v>
      </c>
      <c r="H174" s="10">
        <v>7</v>
      </c>
      <c r="I174" s="112">
        <v>12.25</v>
      </c>
      <c r="J174" s="97"/>
      <c r="K174" s="13"/>
      <c r="L174" s="13"/>
      <c r="M174" s="14">
        <v>47.725</v>
      </c>
      <c r="N174" s="14">
        <v>0</v>
      </c>
      <c r="O174" s="15">
        <v>47.725</v>
      </c>
      <c r="P174" s="16"/>
    </row>
    <row r="175" spans="1:16" ht="18" customHeight="1">
      <c r="A175" s="2" t="s">
        <v>2477</v>
      </c>
      <c r="B175" s="10">
        <v>196</v>
      </c>
      <c r="C175" s="10">
        <v>205</v>
      </c>
      <c r="D175" s="10">
        <v>9</v>
      </c>
      <c r="E175" s="11">
        <v>29.025</v>
      </c>
      <c r="F175" s="10">
        <v>197</v>
      </c>
      <c r="G175" s="10">
        <v>211</v>
      </c>
      <c r="H175" s="10">
        <v>14</v>
      </c>
      <c r="I175" s="112">
        <v>24.5</v>
      </c>
      <c r="J175" s="97"/>
      <c r="K175" s="13"/>
      <c r="L175" s="13"/>
      <c r="M175" s="14">
        <v>53.525</v>
      </c>
      <c r="N175" s="14">
        <v>0</v>
      </c>
      <c r="O175" s="15">
        <v>53.525</v>
      </c>
      <c r="P175" s="16"/>
    </row>
    <row r="176" spans="1:16" ht="18" customHeight="1">
      <c r="A176" s="2" t="s">
        <v>2478</v>
      </c>
      <c r="B176" s="10">
        <v>250</v>
      </c>
      <c r="C176" s="10">
        <v>258</v>
      </c>
      <c r="D176" s="10">
        <v>8</v>
      </c>
      <c r="E176" s="11">
        <v>25.8</v>
      </c>
      <c r="F176" s="10">
        <v>85</v>
      </c>
      <c r="G176" s="10">
        <v>87</v>
      </c>
      <c r="H176" s="10">
        <v>2</v>
      </c>
      <c r="I176" s="112">
        <v>3.5</v>
      </c>
      <c r="J176" s="97"/>
      <c r="K176" s="13"/>
      <c r="L176" s="13"/>
      <c r="M176" s="14">
        <v>29.3</v>
      </c>
      <c r="N176" s="14">
        <v>0</v>
      </c>
      <c r="O176" s="15">
        <v>29.3</v>
      </c>
      <c r="P176" s="16"/>
    </row>
    <row r="177" spans="1:16" ht="18" customHeight="1">
      <c r="A177" s="2" t="s">
        <v>2479</v>
      </c>
      <c r="B177" s="10">
        <v>213</v>
      </c>
      <c r="C177" s="10">
        <v>221</v>
      </c>
      <c r="D177" s="10">
        <v>8</v>
      </c>
      <c r="E177" s="11">
        <v>25.8</v>
      </c>
      <c r="F177" s="10">
        <v>194</v>
      </c>
      <c r="G177" s="10">
        <v>195</v>
      </c>
      <c r="H177" s="10">
        <v>1</v>
      </c>
      <c r="I177" s="112">
        <v>1.75</v>
      </c>
      <c r="J177" s="97"/>
      <c r="K177" s="13"/>
      <c r="L177" s="13"/>
      <c r="M177" s="14">
        <v>27.55</v>
      </c>
      <c r="N177" s="14">
        <v>0</v>
      </c>
      <c r="O177" s="15">
        <v>27.55</v>
      </c>
      <c r="P177" s="16" t="s">
        <v>2570</v>
      </c>
    </row>
    <row r="178" spans="1:16" ht="18" customHeight="1">
      <c r="A178" s="2" t="s">
        <v>2480</v>
      </c>
      <c r="B178" s="10">
        <v>1066</v>
      </c>
      <c r="C178" s="10">
        <v>1111</v>
      </c>
      <c r="D178" s="10">
        <v>45</v>
      </c>
      <c r="E178" s="11">
        <v>145.125</v>
      </c>
      <c r="F178" s="10">
        <v>381</v>
      </c>
      <c r="G178" s="10">
        <v>394</v>
      </c>
      <c r="H178" s="10">
        <v>13</v>
      </c>
      <c r="I178" s="112">
        <v>22.75</v>
      </c>
      <c r="J178" s="97"/>
      <c r="K178" s="13"/>
      <c r="L178" s="13"/>
      <c r="M178" s="14">
        <v>167.875</v>
      </c>
      <c r="N178" s="14">
        <v>0</v>
      </c>
      <c r="O178" s="15">
        <v>167.875</v>
      </c>
      <c r="P178" s="16"/>
    </row>
    <row r="179" spans="1:16" ht="18" customHeight="1">
      <c r="A179" s="1" t="s">
        <v>1806</v>
      </c>
      <c r="B179" s="10">
        <v>227</v>
      </c>
      <c r="C179" s="10">
        <v>235</v>
      </c>
      <c r="D179" s="10">
        <v>8</v>
      </c>
      <c r="E179" s="11">
        <v>25.8</v>
      </c>
      <c r="F179" s="10">
        <v>137</v>
      </c>
      <c r="G179" s="10">
        <v>141</v>
      </c>
      <c r="H179" s="10">
        <v>4</v>
      </c>
      <c r="I179" s="112">
        <v>7</v>
      </c>
      <c r="J179" s="97"/>
      <c r="K179" s="13"/>
      <c r="L179" s="13"/>
      <c r="M179" s="14">
        <v>32.8</v>
      </c>
      <c r="N179" s="14">
        <v>0</v>
      </c>
      <c r="O179" s="15">
        <v>32.8</v>
      </c>
      <c r="P179" s="16"/>
    </row>
    <row r="180" spans="1:16" ht="18" customHeight="1">
      <c r="A180" s="2" t="s">
        <v>1377</v>
      </c>
      <c r="B180" s="10">
        <v>265</v>
      </c>
      <c r="C180" s="10">
        <v>275</v>
      </c>
      <c r="D180" s="10">
        <v>10</v>
      </c>
      <c r="E180" s="11">
        <v>32.25</v>
      </c>
      <c r="F180" s="10">
        <v>148</v>
      </c>
      <c r="G180" s="10">
        <v>155</v>
      </c>
      <c r="H180" s="10">
        <v>7</v>
      </c>
      <c r="I180" s="112">
        <v>12.25</v>
      </c>
      <c r="J180" s="97"/>
      <c r="K180" s="13"/>
      <c r="L180" s="13"/>
      <c r="M180" s="14">
        <v>44.5</v>
      </c>
      <c r="N180" s="14">
        <v>0</v>
      </c>
      <c r="O180" s="15">
        <v>44.5</v>
      </c>
      <c r="P180" s="16"/>
    </row>
    <row r="181" spans="1:16" ht="18" customHeight="1">
      <c r="A181" s="2" t="s">
        <v>935</v>
      </c>
      <c r="B181" s="10">
        <v>326</v>
      </c>
      <c r="C181" s="10">
        <v>345</v>
      </c>
      <c r="D181" s="10">
        <v>19</v>
      </c>
      <c r="E181" s="11">
        <v>61.275</v>
      </c>
      <c r="F181" s="10">
        <v>118</v>
      </c>
      <c r="G181" s="10">
        <v>123</v>
      </c>
      <c r="H181" s="10">
        <v>5</v>
      </c>
      <c r="I181" s="112">
        <v>8.75</v>
      </c>
      <c r="J181" s="97"/>
      <c r="K181" s="13"/>
      <c r="L181" s="13"/>
      <c r="M181" s="14">
        <v>70.025</v>
      </c>
      <c r="N181" s="14">
        <v>0</v>
      </c>
      <c r="O181" s="15">
        <v>70.025</v>
      </c>
      <c r="P181" s="16"/>
    </row>
    <row r="182" spans="1:16" ht="18" customHeight="1">
      <c r="A182" s="2" t="s">
        <v>936</v>
      </c>
      <c r="B182" s="10">
        <v>477</v>
      </c>
      <c r="C182" s="10">
        <v>499</v>
      </c>
      <c r="D182" s="10">
        <v>22</v>
      </c>
      <c r="E182" s="11">
        <v>70.95</v>
      </c>
      <c r="F182" s="10">
        <v>196</v>
      </c>
      <c r="G182" s="10">
        <v>210</v>
      </c>
      <c r="H182" s="10">
        <v>14</v>
      </c>
      <c r="I182" s="112">
        <v>24.5</v>
      </c>
      <c r="J182" s="97"/>
      <c r="K182" s="13"/>
      <c r="L182" s="13"/>
      <c r="M182" s="14">
        <v>95.45</v>
      </c>
      <c r="N182" s="14">
        <v>0</v>
      </c>
      <c r="O182" s="15">
        <v>95.45</v>
      </c>
      <c r="P182" s="16"/>
    </row>
    <row r="183" spans="1:16" ht="18" customHeight="1">
      <c r="A183" s="2" t="s">
        <v>937</v>
      </c>
      <c r="B183" s="3">
        <v>260</v>
      </c>
      <c r="C183" s="3">
        <v>276</v>
      </c>
      <c r="D183" s="3">
        <v>16</v>
      </c>
      <c r="E183" s="96">
        <v>51.6</v>
      </c>
      <c r="F183" s="3">
        <v>85</v>
      </c>
      <c r="G183" s="3">
        <v>90</v>
      </c>
      <c r="H183" s="3">
        <v>5</v>
      </c>
      <c r="I183" s="113">
        <v>8.75</v>
      </c>
      <c r="J183" s="97"/>
      <c r="K183" s="13"/>
      <c r="L183" s="13"/>
      <c r="M183" s="14">
        <v>60.35</v>
      </c>
      <c r="N183" s="14">
        <v>0</v>
      </c>
      <c r="O183" s="15">
        <v>60.35</v>
      </c>
      <c r="P183" s="16"/>
    </row>
    <row r="184" spans="1:16" ht="18" customHeight="1">
      <c r="A184" s="5" t="s">
        <v>2769</v>
      </c>
      <c r="B184" s="10">
        <v>38</v>
      </c>
      <c r="C184" s="10">
        <v>49</v>
      </c>
      <c r="D184" s="10">
        <v>11</v>
      </c>
      <c r="E184" s="11">
        <v>35.475</v>
      </c>
      <c r="F184" s="10">
        <v>62</v>
      </c>
      <c r="G184" s="10">
        <v>75</v>
      </c>
      <c r="H184" s="10">
        <v>13</v>
      </c>
      <c r="I184" s="112">
        <v>22.75</v>
      </c>
      <c r="J184" s="97"/>
      <c r="K184" s="13"/>
      <c r="L184" s="13"/>
      <c r="M184" s="14">
        <v>58.225</v>
      </c>
      <c r="N184" s="14">
        <v>0</v>
      </c>
      <c r="O184" s="15">
        <v>58.225</v>
      </c>
      <c r="P184" s="16" t="s">
        <v>2569</v>
      </c>
    </row>
    <row r="185" spans="1:16" ht="18" customHeight="1">
      <c r="A185" s="335" t="s">
        <v>3184</v>
      </c>
      <c r="B185" s="350">
        <v>147</v>
      </c>
      <c r="C185" s="350">
        <v>154</v>
      </c>
      <c r="D185" s="350">
        <v>7</v>
      </c>
      <c r="E185" s="351">
        <v>22.575</v>
      </c>
      <c r="F185" s="350">
        <v>235</v>
      </c>
      <c r="G185" s="350">
        <v>273</v>
      </c>
      <c r="H185" s="350">
        <v>38</v>
      </c>
      <c r="I185" s="352">
        <v>66.5</v>
      </c>
      <c r="J185" s="334"/>
      <c r="K185" s="336"/>
      <c r="L185" s="336"/>
      <c r="M185" s="309">
        <v>89.075</v>
      </c>
      <c r="N185" s="309">
        <v>0</v>
      </c>
      <c r="O185" s="254">
        <v>89.075</v>
      </c>
      <c r="P185" s="16" t="s">
        <v>2569</v>
      </c>
    </row>
    <row r="186" spans="1:16" ht="22.5" customHeight="1">
      <c r="A186" s="345"/>
      <c r="B186" s="357"/>
      <c r="C186" s="357"/>
      <c r="D186" s="357"/>
      <c r="E186" s="358"/>
      <c r="F186" s="357"/>
      <c r="G186" s="357"/>
      <c r="H186" s="330" t="s">
        <v>809</v>
      </c>
      <c r="I186" s="359"/>
      <c r="J186" s="359"/>
      <c r="K186" s="360"/>
      <c r="L186" s="360"/>
      <c r="M186" s="361"/>
      <c r="N186" s="361"/>
      <c r="O186" s="362"/>
      <c r="P186" s="456"/>
    </row>
    <row r="187" spans="1:16" ht="18" customHeight="1">
      <c r="A187" s="9" t="s">
        <v>56</v>
      </c>
      <c r="B187" s="10">
        <v>238</v>
      </c>
      <c r="C187" s="10">
        <v>248</v>
      </c>
      <c r="D187" s="10">
        <v>10</v>
      </c>
      <c r="E187" s="11">
        <v>32.25</v>
      </c>
      <c r="F187" s="10">
        <v>212</v>
      </c>
      <c r="G187" s="10">
        <v>220</v>
      </c>
      <c r="H187" s="10">
        <v>8</v>
      </c>
      <c r="I187" s="112">
        <v>14</v>
      </c>
      <c r="J187" s="325"/>
      <c r="K187" s="326"/>
      <c r="L187" s="326"/>
      <c r="M187" s="310">
        <v>46.25</v>
      </c>
      <c r="N187" s="310">
        <v>0</v>
      </c>
      <c r="O187" s="145">
        <v>46.25</v>
      </c>
      <c r="P187" s="16"/>
    </row>
    <row r="188" spans="1:16" ht="18" customHeight="1">
      <c r="A188" s="2" t="s">
        <v>57</v>
      </c>
      <c r="B188" s="10">
        <v>113</v>
      </c>
      <c r="C188" s="10">
        <v>118</v>
      </c>
      <c r="D188" s="10">
        <v>5</v>
      </c>
      <c r="E188" s="11">
        <v>16.125</v>
      </c>
      <c r="F188" s="10">
        <v>107</v>
      </c>
      <c r="G188" s="10">
        <v>110</v>
      </c>
      <c r="H188" s="10">
        <v>3</v>
      </c>
      <c r="I188" s="112">
        <v>5.25</v>
      </c>
      <c r="J188" s="97"/>
      <c r="K188" s="13"/>
      <c r="L188" s="13"/>
      <c r="M188" s="14">
        <v>21.375</v>
      </c>
      <c r="N188" s="14">
        <v>0</v>
      </c>
      <c r="O188" s="15">
        <v>21.375</v>
      </c>
      <c r="P188" s="16"/>
    </row>
    <row r="189" spans="1:16" ht="18" customHeight="1">
      <c r="A189" s="2" t="s">
        <v>58</v>
      </c>
      <c r="B189" s="10">
        <v>125</v>
      </c>
      <c r="C189" s="10">
        <v>134</v>
      </c>
      <c r="D189" s="10">
        <v>9</v>
      </c>
      <c r="E189" s="11">
        <v>29.025</v>
      </c>
      <c r="F189" s="10">
        <v>142</v>
      </c>
      <c r="G189" s="10">
        <v>152</v>
      </c>
      <c r="H189" s="10">
        <v>10</v>
      </c>
      <c r="I189" s="112">
        <v>17.5</v>
      </c>
      <c r="J189" s="97"/>
      <c r="K189" s="13"/>
      <c r="L189" s="13"/>
      <c r="M189" s="14">
        <v>46.525</v>
      </c>
      <c r="N189" s="14">
        <v>0</v>
      </c>
      <c r="O189" s="15">
        <v>46.525</v>
      </c>
      <c r="P189" s="16"/>
    </row>
    <row r="190" spans="1:16" ht="18" customHeight="1">
      <c r="A190" s="2" t="s">
        <v>1505</v>
      </c>
      <c r="B190" s="10">
        <v>261</v>
      </c>
      <c r="C190" s="10">
        <v>267</v>
      </c>
      <c r="D190" s="10">
        <v>6</v>
      </c>
      <c r="E190" s="11">
        <v>19.35</v>
      </c>
      <c r="F190" s="10">
        <v>172</v>
      </c>
      <c r="G190" s="10">
        <v>178</v>
      </c>
      <c r="H190" s="10">
        <v>6</v>
      </c>
      <c r="I190" s="112">
        <v>10.5</v>
      </c>
      <c r="J190" s="97"/>
      <c r="K190" s="13"/>
      <c r="L190" s="13"/>
      <c r="M190" s="14">
        <v>29.85</v>
      </c>
      <c r="N190" s="14">
        <v>0</v>
      </c>
      <c r="O190" s="15">
        <v>29.85</v>
      </c>
      <c r="P190" s="16"/>
    </row>
    <row r="191" spans="1:16" ht="18" customHeight="1">
      <c r="A191" s="2" t="s">
        <v>542</v>
      </c>
      <c r="B191" s="10">
        <v>112</v>
      </c>
      <c r="C191" s="10">
        <v>118</v>
      </c>
      <c r="D191" s="10">
        <v>6</v>
      </c>
      <c r="E191" s="11">
        <v>19.35</v>
      </c>
      <c r="F191" s="10">
        <v>192</v>
      </c>
      <c r="G191" s="10">
        <v>200</v>
      </c>
      <c r="H191" s="10">
        <v>8</v>
      </c>
      <c r="I191" s="112">
        <v>14</v>
      </c>
      <c r="J191" s="97"/>
      <c r="K191" s="13"/>
      <c r="L191" s="13"/>
      <c r="M191" s="14">
        <v>33.35</v>
      </c>
      <c r="N191" s="14">
        <v>0</v>
      </c>
      <c r="O191" s="15">
        <v>33.35</v>
      </c>
      <c r="P191" s="16"/>
    </row>
    <row r="192" spans="1:16" ht="18" customHeight="1">
      <c r="A192" s="2" t="s">
        <v>543</v>
      </c>
      <c r="B192" s="10">
        <v>235</v>
      </c>
      <c r="C192" s="10">
        <v>245</v>
      </c>
      <c r="D192" s="10">
        <v>10</v>
      </c>
      <c r="E192" s="11">
        <v>32.25</v>
      </c>
      <c r="F192" s="10">
        <v>199</v>
      </c>
      <c r="G192" s="10">
        <v>209</v>
      </c>
      <c r="H192" s="10">
        <v>10</v>
      </c>
      <c r="I192" s="112">
        <v>17.5</v>
      </c>
      <c r="J192" s="97"/>
      <c r="K192" s="13"/>
      <c r="L192" s="13"/>
      <c r="M192" s="14">
        <v>49.75</v>
      </c>
      <c r="N192" s="14">
        <v>0</v>
      </c>
      <c r="O192" s="15">
        <v>49.75</v>
      </c>
      <c r="P192" s="16"/>
    </row>
    <row r="193" spans="1:16" ht="18" customHeight="1">
      <c r="A193" s="2" t="s">
        <v>2454</v>
      </c>
      <c r="B193" s="10">
        <v>206</v>
      </c>
      <c r="C193" s="10">
        <v>213</v>
      </c>
      <c r="D193" s="10">
        <v>7</v>
      </c>
      <c r="E193" s="11">
        <v>22.575</v>
      </c>
      <c r="F193" s="10">
        <v>120</v>
      </c>
      <c r="G193" s="10">
        <v>123</v>
      </c>
      <c r="H193" s="10">
        <v>3</v>
      </c>
      <c r="I193" s="112">
        <v>5.25</v>
      </c>
      <c r="J193" s="97"/>
      <c r="K193" s="13"/>
      <c r="L193" s="13"/>
      <c r="M193" s="14">
        <v>27.825</v>
      </c>
      <c r="N193" s="14">
        <v>0</v>
      </c>
      <c r="O193" s="15">
        <v>27.825</v>
      </c>
      <c r="P193" s="16"/>
    </row>
    <row r="194" spans="1:16" ht="18" customHeight="1">
      <c r="A194" s="2" t="s">
        <v>2455</v>
      </c>
      <c r="B194" s="10">
        <v>274</v>
      </c>
      <c r="C194" s="10">
        <v>287</v>
      </c>
      <c r="D194" s="10">
        <v>13</v>
      </c>
      <c r="E194" s="11">
        <v>41.925</v>
      </c>
      <c r="F194" s="10">
        <v>190</v>
      </c>
      <c r="G194" s="10">
        <v>198</v>
      </c>
      <c r="H194" s="10">
        <v>8</v>
      </c>
      <c r="I194" s="112">
        <v>14</v>
      </c>
      <c r="J194" s="97"/>
      <c r="K194" s="13"/>
      <c r="L194" s="13"/>
      <c r="M194" s="14">
        <v>55.925</v>
      </c>
      <c r="N194" s="14">
        <v>0</v>
      </c>
      <c r="O194" s="15">
        <v>55.925</v>
      </c>
      <c r="P194" s="16"/>
    </row>
    <row r="195" spans="1:16" ht="18" customHeight="1">
      <c r="A195" s="2" t="s">
        <v>2456</v>
      </c>
      <c r="B195" s="10">
        <v>232</v>
      </c>
      <c r="C195" s="10">
        <v>241</v>
      </c>
      <c r="D195" s="10">
        <v>9</v>
      </c>
      <c r="E195" s="11">
        <v>29.025</v>
      </c>
      <c r="F195" s="10">
        <v>109</v>
      </c>
      <c r="G195" s="10">
        <v>114</v>
      </c>
      <c r="H195" s="10">
        <v>5</v>
      </c>
      <c r="I195" s="112">
        <v>8.75</v>
      </c>
      <c r="J195" s="97"/>
      <c r="K195" s="13"/>
      <c r="L195" s="13"/>
      <c r="M195" s="14">
        <v>37.775</v>
      </c>
      <c r="N195" s="14">
        <v>0</v>
      </c>
      <c r="O195" s="15">
        <v>37.775</v>
      </c>
      <c r="P195" s="16"/>
    </row>
    <row r="196" spans="1:16" ht="18" customHeight="1">
      <c r="A196" s="2" t="s">
        <v>2457</v>
      </c>
      <c r="B196" s="10">
        <v>428</v>
      </c>
      <c r="C196" s="10">
        <v>440</v>
      </c>
      <c r="D196" s="10">
        <v>12</v>
      </c>
      <c r="E196" s="11">
        <v>38.7</v>
      </c>
      <c r="F196" s="10">
        <v>335</v>
      </c>
      <c r="G196" s="10">
        <v>354</v>
      </c>
      <c r="H196" s="10">
        <v>19</v>
      </c>
      <c r="I196" s="112">
        <v>33.25</v>
      </c>
      <c r="J196" s="97"/>
      <c r="K196" s="13"/>
      <c r="L196" s="13"/>
      <c r="M196" s="14">
        <v>71.95</v>
      </c>
      <c r="N196" s="14">
        <v>0</v>
      </c>
      <c r="O196" s="15">
        <v>71.95</v>
      </c>
      <c r="P196" s="16"/>
    </row>
    <row r="197" spans="1:16" ht="18" customHeight="1">
      <c r="A197" s="2" t="s">
        <v>760</v>
      </c>
      <c r="B197" s="10">
        <v>185</v>
      </c>
      <c r="C197" s="10">
        <v>192</v>
      </c>
      <c r="D197" s="10">
        <v>7</v>
      </c>
      <c r="E197" s="11">
        <v>22.575</v>
      </c>
      <c r="F197" s="10">
        <v>124</v>
      </c>
      <c r="G197" s="10">
        <v>127</v>
      </c>
      <c r="H197" s="10">
        <v>3</v>
      </c>
      <c r="I197" s="112">
        <v>5.25</v>
      </c>
      <c r="J197" s="97"/>
      <c r="K197" s="13"/>
      <c r="L197" s="13"/>
      <c r="M197" s="14">
        <v>27.825</v>
      </c>
      <c r="N197" s="14">
        <v>0</v>
      </c>
      <c r="O197" s="15">
        <v>27.825</v>
      </c>
      <c r="P197" s="16"/>
    </row>
    <row r="198" spans="1:16" ht="18" customHeight="1">
      <c r="A198" s="5" t="s">
        <v>1585</v>
      </c>
      <c r="B198" s="3">
        <v>221</v>
      </c>
      <c r="C198" s="3">
        <v>234</v>
      </c>
      <c r="D198" s="3">
        <v>13</v>
      </c>
      <c r="E198" s="96">
        <v>41.925</v>
      </c>
      <c r="F198" s="3">
        <v>71</v>
      </c>
      <c r="G198" s="3">
        <v>71</v>
      </c>
      <c r="H198" s="3">
        <v>0</v>
      </c>
      <c r="I198" s="113">
        <v>0</v>
      </c>
      <c r="J198" s="97"/>
      <c r="K198" s="13"/>
      <c r="L198" s="13"/>
      <c r="M198" s="14">
        <v>41.925</v>
      </c>
      <c r="N198" s="14">
        <v>0</v>
      </c>
      <c r="O198" s="15">
        <v>41.925</v>
      </c>
      <c r="P198" s="16" t="s">
        <v>2569</v>
      </c>
    </row>
    <row r="199" spans="1:16" ht="18" customHeight="1">
      <c r="A199" s="2" t="s">
        <v>761</v>
      </c>
      <c r="B199" s="10">
        <v>179</v>
      </c>
      <c r="C199" s="10">
        <v>189</v>
      </c>
      <c r="D199" s="10">
        <v>10</v>
      </c>
      <c r="E199" s="11">
        <v>32.25</v>
      </c>
      <c r="F199" s="10">
        <v>106</v>
      </c>
      <c r="G199" s="10">
        <v>110</v>
      </c>
      <c r="H199" s="10">
        <v>4</v>
      </c>
      <c r="I199" s="112">
        <v>7</v>
      </c>
      <c r="J199" s="97"/>
      <c r="K199" s="13"/>
      <c r="L199" s="13"/>
      <c r="M199" s="14">
        <v>39.25</v>
      </c>
      <c r="N199" s="14">
        <v>0</v>
      </c>
      <c r="O199" s="15">
        <v>39.25</v>
      </c>
      <c r="P199" s="16"/>
    </row>
    <row r="200" spans="1:16" ht="18" customHeight="1">
      <c r="A200" s="353" t="s">
        <v>761</v>
      </c>
      <c r="B200" s="350">
        <v>180</v>
      </c>
      <c r="C200" s="350">
        <v>185</v>
      </c>
      <c r="D200" s="350">
        <v>5</v>
      </c>
      <c r="E200" s="351">
        <v>16.125</v>
      </c>
      <c r="F200" s="350">
        <v>125</v>
      </c>
      <c r="G200" s="350">
        <v>126</v>
      </c>
      <c r="H200" s="350">
        <v>1</v>
      </c>
      <c r="I200" s="352">
        <v>1.75</v>
      </c>
      <c r="J200" s="334"/>
      <c r="K200" s="336"/>
      <c r="L200" s="336"/>
      <c r="M200" s="309">
        <v>17.875</v>
      </c>
      <c r="N200" s="309">
        <v>0</v>
      </c>
      <c r="O200" s="254">
        <v>17.875</v>
      </c>
      <c r="P200" s="16" t="s">
        <v>2569</v>
      </c>
    </row>
    <row r="201" spans="1:16" ht="24" customHeight="1">
      <c r="A201" s="536"/>
      <c r="B201" s="340"/>
      <c r="C201" s="340"/>
      <c r="D201" s="340"/>
      <c r="E201" s="341"/>
      <c r="F201" s="340"/>
      <c r="G201" s="340"/>
      <c r="H201" s="330" t="s">
        <v>810</v>
      </c>
      <c r="I201" s="342"/>
      <c r="J201" s="342"/>
      <c r="K201" s="344"/>
      <c r="L201" s="344"/>
      <c r="M201" s="314"/>
      <c r="N201" s="314"/>
      <c r="O201" s="202"/>
      <c r="P201" s="16"/>
    </row>
    <row r="202" spans="1:16" ht="18" customHeight="1">
      <c r="A202" s="9" t="s">
        <v>952</v>
      </c>
      <c r="B202" s="10">
        <v>248</v>
      </c>
      <c r="C202" s="10">
        <v>253</v>
      </c>
      <c r="D202" s="10">
        <v>5</v>
      </c>
      <c r="E202" s="11">
        <v>16.125</v>
      </c>
      <c r="F202" s="10">
        <v>84</v>
      </c>
      <c r="G202" s="10">
        <v>86</v>
      </c>
      <c r="H202" s="10">
        <v>2</v>
      </c>
      <c r="I202" s="112">
        <v>3.5</v>
      </c>
      <c r="J202" s="325"/>
      <c r="K202" s="326"/>
      <c r="L202" s="326"/>
      <c r="M202" s="310">
        <v>19.625</v>
      </c>
      <c r="N202" s="310">
        <v>0</v>
      </c>
      <c r="O202" s="145">
        <v>19.625</v>
      </c>
      <c r="P202" s="16"/>
    </row>
    <row r="203" spans="1:16" ht="18" customHeight="1">
      <c r="A203" s="2" t="s">
        <v>953</v>
      </c>
      <c r="B203" s="10">
        <v>210</v>
      </c>
      <c r="C203" s="10">
        <v>222</v>
      </c>
      <c r="D203" s="10">
        <v>12</v>
      </c>
      <c r="E203" s="11">
        <v>38.7</v>
      </c>
      <c r="F203" s="10">
        <v>102</v>
      </c>
      <c r="G203" s="10">
        <v>110</v>
      </c>
      <c r="H203" s="10">
        <v>8</v>
      </c>
      <c r="I203" s="112">
        <v>14</v>
      </c>
      <c r="J203" s="97"/>
      <c r="K203" s="13"/>
      <c r="L203" s="13"/>
      <c r="M203" s="14">
        <v>52.7</v>
      </c>
      <c r="N203" s="14">
        <v>0</v>
      </c>
      <c r="O203" s="15">
        <v>52.7</v>
      </c>
      <c r="P203" s="16"/>
    </row>
    <row r="204" spans="1:16" ht="18" customHeight="1">
      <c r="A204" s="2" t="s">
        <v>2646</v>
      </c>
      <c r="B204" s="10">
        <v>229</v>
      </c>
      <c r="C204" s="10">
        <v>239</v>
      </c>
      <c r="D204" s="10">
        <v>10</v>
      </c>
      <c r="E204" s="11">
        <v>32.25</v>
      </c>
      <c r="F204" s="10">
        <v>386</v>
      </c>
      <c r="G204" s="10">
        <v>392</v>
      </c>
      <c r="H204" s="10">
        <v>6</v>
      </c>
      <c r="I204" s="112">
        <v>10.5</v>
      </c>
      <c r="J204" s="97"/>
      <c r="K204" s="13"/>
      <c r="L204" s="13"/>
      <c r="M204" s="14">
        <v>42.75</v>
      </c>
      <c r="N204" s="14">
        <v>0</v>
      </c>
      <c r="O204" s="15">
        <v>42.75</v>
      </c>
      <c r="P204" s="16"/>
    </row>
    <row r="205" spans="1:16" ht="18" customHeight="1">
      <c r="A205" s="2" t="s">
        <v>845</v>
      </c>
      <c r="B205" s="10">
        <v>326</v>
      </c>
      <c r="C205" s="10">
        <v>339</v>
      </c>
      <c r="D205" s="10">
        <v>13</v>
      </c>
      <c r="E205" s="11">
        <v>41.925</v>
      </c>
      <c r="F205" s="10">
        <v>162</v>
      </c>
      <c r="G205" s="10">
        <v>169</v>
      </c>
      <c r="H205" s="10">
        <v>7</v>
      </c>
      <c r="I205" s="112">
        <v>12.25</v>
      </c>
      <c r="J205" s="97"/>
      <c r="K205" s="13"/>
      <c r="L205" s="13"/>
      <c r="M205" s="14">
        <v>54.175</v>
      </c>
      <c r="N205" s="14">
        <v>0</v>
      </c>
      <c r="O205" s="15">
        <v>54.175</v>
      </c>
      <c r="P205" s="16"/>
    </row>
    <row r="206" spans="1:16" ht="18" customHeight="1">
      <c r="A206" s="2" t="s">
        <v>846</v>
      </c>
      <c r="B206" s="10">
        <v>110</v>
      </c>
      <c r="C206" s="10">
        <v>114</v>
      </c>
      <c r="D206" s="10">
        <v>4</v>
      </c>
      <c r="E206" s="11">
        <v>12.9</v>
      </c>
      <c r="F206" s="10">
        <v>41</v>
      </c>
      <c r="G206" s="10">
        <v>43</v>
      </c>
      <c r="H206" s="10">
        <v>2</v>
      </c>
      <c r="I206" s="112">
        <v>3.5</v>
      </c>
      <c r="J206" s="97"/>
      <c r="K206" s="13"/>
      <c r="L206" s="13"/>
      <c r="M206" s="14">
        <v>16.4</v>
      </c>
      <c r="N206" s="14">
        <v>0</v>
      </c>
      <c r="O206" s="15">
        <v>16.4</v>
      </c>
      <c r="P206" s="16"/>
    </row>
    <row r="207" spans="1:16" ht="18" customHeight="1">
      <c r="A207" s="2" t="s">
        <v>2063</v>
      </c>
      <c r="B207" s="10">
        <v>173</v>
      </c>
      <c r="C207" s="10">
        <v>180</v>
      </c>
      <c r="D207" s="10">
        <v>7</v>
      </c>
      <c r="E207" s="11">
        <v>22.575</v>
      </c>
      <c r="F207" s="10">
        <v>198</v>
      </c>
      <c r="G207" s="10">
        <v>200</v>
      </c>
      <c r="H207" s="10">
        <v>2</v>
      </c>
      <c r="I207" s="112">
        <v>3.5</v>
      </c>
      <c r="J207" s="97"/>
      <c r="K207" s="13"/>
      <c r="L207" s="13"/>
      <c r="M207" s="14">
        <v>26.075</v>
      </c>
      <c r="N207" s="14">
        <v>0</v>
      </c>
      <c r="O207" s="15">
        <v>26.075</v>
      </c>
      <c r="P207" s="16"/>
    </row>
    <row r="208" spans="1:16" ht="18" customHeight="1">
      <c r="A208" s="2" t="s">
        <v>3019</v>
      </c>
      <c r="B208" s="10">
        <v>89</v>
      </c>
      <c r="C208" s="10">
        <v>93</v>
      </c>
      <c r="D208" s="10">
        <v>4</v>
      </c>
      <c r="E208" s="11">
        <v>12.9</v>
      </c>
      <c r="F208" s="10">
        <v>22</v>
      </c>
      <c r="G208" s="10">
        <v>23</v>
      </c>
      <c r="H208" s="10">
        <v>1</v>
      </c>
      <c r="I208" s="112">
        <v>1.75</v>
      </c>
      <c r="J208" s="97"/>
      <c r="K208" s="13"/>
      <c r="L208" s="13"/>
      <c r="M208" s="14">
        <v>14.65</v>
      </c>
      <c r="N208" s="14">
        <v>0</v>
      </c>
      <c r="O208" s="15">
        <v>14.65</v>
      </c>
      <c r="P208" s="16"/>
    </row>
    <row r="209" spans="1:16" ht="18" customHeight="1">
      <c r="A209" s="2" t="s">
        <v>3020</v>
      </c>
      <c r="B209" s="10">
        <v>240</v>
      </c>
      <c r="C209" s="10">
        <v>255</v>
      </c>
      <c r="D209" s="10">
        <v>15</v>
      </c>
      <c r="E209" s="11">
        <v>48.375</v>
      </c>
      <c r="F209" s="10">
        <v>122</v>
      </c>
      <c r="G209" s="10">
        <v>128</v>
      </c>
      <c r="H209" s="10">
        <v>6</v>
      </c>
      <c r="I209" s="112">
        <v>10.5</v>
      </c>
      <c r="J209" s="97"/>
      <c r="K209" s="13"/>
      <c r="L209" s="13"/>
      <c r="M209" s="14">
        <v>58.875</v>
      </c>
      <c r="N209" s="14">
        <v>0</v>
      </c>
      <c r="O209" s="15">
        <v>58.875</v>
      </c>
      <c r="P209" s="16"/>
    </row>
    <row r="210" spans="1:16" ht="18" customHeight="1">
      <c r="A210" s="2" t="s">
        <v>512</v>
      </c>
      <c r="B210" s="10">
        <v>149</v>
      </c>
      <c r="C210" s="10">
        <v>161</v>
      </c>
      <c r="D210" s="10">
        <v>12</v>
      </c>
      <c r="E210" s="11">
        <v>38.7</v>
      </c>
      <c r="F210" s="10">
        <v>121</v>
      </c>
      <c r="G210" s="10">
        <v>125</v>
      </c>
      <c r="H210" s="10">
        <v>4</v>
      </c>
      <c r="I210" s="112">
        <v>7</v>
      </c>
      <c r="J210" s="97"/>
      <c r="K210" s="13"/>
      <c r="L210" s="13"/>
      <c r="M210" s="14">
        <v>45.7</v>
      </c>
      <c r="N210" s="14">
        <v>0</v>
      </c>
      <c r="O210" s="15">
        <v>45.7</v>
      </c>
      <c r="P210" s="16"/>
    </row>
    <row r="211" spans="1:16" ht="18" customHeight="1">
      <c r="A211" s="2" t="s">
        <v>513</v>
      </c>
      <c r="B211" s="10">
        <v>253</v>
      </c>
      <c r="C211" s="10">
        <v>267</v>
      </c>
      <c r="D211" s="10">
        <v>14</v>
      </c>
      <c r="E211" s="11">
        <v>45.15</v>
      </c>
      <c r="F211" s="10">
        <v>96</v>
      </c>
      <c r="G211" s="10">
        <v>108</v>
      </c>
      <c r="H211" s="10">
        <v>12</v>
      </c>
      <c r="I211" s="112">
        <v>21</v>
      </c>
      <c r="J211" s="97"/>
      <c r="K211" s="13"/>
      <c r="L211" s="13"/>
      <c r="M211" s="14">
        <v>66.15</v>
      </c>
      <c r="N211" s="14">
        <v>0</v>
      </c>
      <c r="O211" s="15">
        <v>66.15</v>
      </c>
      <c r="P211" s="16"/>
    </row>
    <row r="212" spans="1:16" ht="18" customHeight="1">
      <c r="A212" s="2" t="s">
        <v>3184</v>
      </c>
      <c r="B212" s="10">
        <v>430</v>
      </c>
      <c r="C212" s="10">
        <v>443</v>
      </c>
      <c r="D212" s="10">
        <v>13</v>
      </c>
      <c r="E212" s="11">
        <v>41.925</v>
      </c>
      <c r="F212" s="10">
        <v>128</v>
      </c>
      <c r="G212" s="10">
        <v>135</v>
      </c>
      <c r="H212" s="10">
        <v>7</v>
      </c>
      <c r="I212" s="112">
        <v>12.25</v>
      </c>
      <c r="J212" s="356" t="s">
        <v>3140</v>
      </c>
      <c r="K212" s="13">
        <v>89.075</v>
      </c>
      <c r="L212" s="13">
        <v>0</v>
      </c>
      <c r="M212" s="14">
        <v>143.25</v>
      </c>
      <c r="N212" s="14">
        <v>0</v>
      </c>
      <c r="O212" s="15">
        <v>143.25</v>
      </c>
      <c r="P212" s="16"/>
    </row>
    <row r="213" spans="1:16" ht="18" customHeight="1">
      <c r="A213" s="2" t="s">
        <v>3186</v>
      </c>
      <c r="B213" s="10">
        <v>128</v>
      </c>
      <c r="C213" s="10">
        <v>128</v>
      </c>
      <c r="D213" s="10">
        <v>0</v>
      </c>
      <c r="E213" s="11">
        <v>0</v>
      </c>
      <c r="F213" s="10">
        <v>157</v>
      </c>
      <c r="G213" s="10">
        <v>168</v>
      </c>
      <c r="H213" s="10">
        <v>11</v>
      </c>
      <c r="I213" s="112">
        <v>19.25</v>
      </c>
      <c r="J213" s="97"/>
      <c r="K213" s="13"/>
      <c r="L213" s="13"/>
      <c r="M213" s="14">
        <v>19.25</v>
      </c>
      <c r="N213" s="14">
        <v>0</v>
      </c>
      <c r="O213" s="15">
        <v>19.25</v>
      </c>
      <c r="P213" s="16" t="s">
        <v>2569</v>
      </c>
    </row>
    <row r="214" spans="1:16" ht="18" customHeight="1">
      <c r="A214" s="2" t="s">
        <v>3185</v>
      </c>
      <c r="B214" s="10">
        <v>9839</v>
      </c>
      <c r="C214" s="10">
        <v>9832</v>
      </c>
      <c r="D214" s="10">
        <v>7</v>
      </c>
      <c r="E214" s="11">
        <v>22.575</v>
      </c>
      <c r="F214" s="10">
        <v>149</v>
      </c>
      <c r="G214" s="10">
        <v>156</v>
      </c>
      <c r="H214" s="10">
        <v>7</v>
      </c>
      <c r="I214" s="112">
        <v>12.25</v>
      </c>
      <c r="J214" s="137" t="s">
        <v>2732</v>
      </c>
      <c r="K214" s="13">
        <v>19.35</v>
      </c>
      <c r="L214" s="13">
        <v>0</v>
      </c>
      <c r="M214" s="14">
        <v>54.175</v>
      </c>
      <c r="N214" s="14">
        <v>0</v>
      </c>
      <c r="O214" s="15">
        <v>54.175</v>
      </c>
      <c r="P214" s="16"/>
    </row>
    <row r="215" spans="1:16" ht="18" customHeight="1">
      <c r="A215" s="2" t="s">
        <v>3185</v>
      </c>
      <c r="B215" s="10">
        <v>47</v>
      </c>
      <c r="C215" s="10">
        <v>48</v>
      </c>
      <c r="D215" s="10">
        <v>1</v>
      </c>
      <c r="E215" s="11">
        <v>3.225</v>
      </c>
      <c r="F215" s="10">
        <v>42</v>
      </c>
      <c r="G215" s="10">
        <v>43</v>
      </c>
      <c r="H215" s="10">
        <v>1</v>
      </c>
      <c r="I215" s="112">
        <v>1.75</v>
      </c>
      <c r="J215" s="97"/>
      <c r="K215" s="13"/>
      <c r="L215" s="13"/>
      <c r="M215" s="14">
        <v>4.975</v>
      </c>
      <c r="N215" s="14">
        <v>0</v>
      </c>
      <c r="O215" s="15">
        <v>4.975</v>
      </c>
      <c r="P215" s="16" t="s">
        <v>2569</v>
      </c>
    </row>
    <row r="216" spans="1:16" ht="18" customHeight="1">
      <c r="A216" s="2" t="s">
        <v>331</v>
      </c>
      <c r="B216" s="10">
        <v>278</v>
      </c>
      <c r="C216" s="10">
        <v>299</v>
      </c>
      <c r="D216" s="10">
        <v>21</v>
      </c>
      <c r="E216" s="11">
        <v>67.725</v>
      </c>
      <c r="F216" s="10">
        <v>179</v>
      </c>
      <c r="G216" s="10">
        <v>189</v>
      </c>
      <c r="H216" s="10">
        <v>10</v>
      </c>
      <c r="I216" s="112">
        <v>17.5</v>
      </c>
      <c r="J216" s="97"/>
      <c r="K216" s="13"/>
      <c r="L216" s="13"/>
      <c r="M216" s="14">
        <v>85.225</v>
      </c>
      <c r="N216" s="14">
        <v>0</v>
      </c>
      <c r="O216" s="15">
        <v>85.225</v>
      </c>
      <c r="P216" s="16"/>
    </row>
    <row r="217" spans="1:16" ht="18" customHeight="1">
      <c r="A217" s="2" t="s">
        <v>332</v>
      </c>
      <c r="B217" s="10">
        <v>211</v>
      </c>
      <c r="C217" s="10">
        <v>222</v>
      </c>
      <c r="D217" s="10">
        <v>11</v>
      </c>
      <c r="E217" s="11">
        <v>35.475</v>
      </c>
      <c r="F217" s="10">
        <v>151</v>
      </c>
      <c r="G217" s="10">
        <v>158</v>
      </c>
      <c r="H217" s="10">
        <v>7</v>
      </c>
      <c r="I217" s="112">
        <v>12.25</v>
      </c>
      <c r="J217" s="137" t="s">
        <v>447</v>
      </c>
      <c r="K217" s="13">
        <v>26.075</v>
      </c>
      <c r="L217" s="13">
        <v>50.6</v>
      </c>
      <c r="M217" s="14">
        <v>73.8</v>
      </c>
      <c r="N217" s="14">
        <v>50.6</v>
      </c>
      <c r="O217" s="15">
        <v>124.4</v>
      </c>
      <c r="P217" s="16"/>
    </row>
    <row r="218" spans="1:16" ht="18" customHeight="1">
      <c r="A218" s="2" t="s">
        <v>3333</v>
      </c>
      <c r="B218" s="10">
        <v>373</v>
      </c>
      <c r="C218" s="10">
        <v>396</v>
      </c>
      <c r="D218" s="10">
        <v>23</v>
      </c>
      <c r="E218" s="11">
        <v>74.175</v>
      </c>
      <c r="F218" s="10">
        <v>96</v>
      </c>
      <c r="G218" s="10">
        <v>102</v>
      </c>
      <c r="H218" s="10">
        <v>6</v>
      </c>
      <c r="I218" s="112">
        <v>10.5</v>
      </c>
      <c r="J218" s="97"/>
      <c r="K218" s="13"/>
      <c r="L218" s="13"/>
      <c r="M218" s="14">
        <v>84.675</v>
      </c>
      <c r="N218" s="14">
        <v>0</v>
      </c>
      <c r="O218" s="15">
        <v>84.675</v>
      </c>
      <c r="P218" s="16"/>
    </row>
    <row r="219" spans="1:16" ht="18" customHeight="1">
      <c r="A219" s="2" t="s">
        <v>1589</v>
      </c>
      <c r="B219" s="10">
        <v>367</v>
      </c>
      <c r="C219" s="10">
        <v>383</v>
      </c>
      <c r="D219" s="10">
        <v>16</v>
      </c>
      <c r="E219" s="11">
        <v>51.6</v>
      </c>
      <c r="F219" s="10">
        <v>202</v>
      </c>
      <c r="G219" s="10">
        <v>205</v>
      </c>
      <c r="H219" s="10">
        <v>3</v>
      </c>
      <c r="I219" s="112">
        <v>5.25</v>
      </c>
      <c r="J219" s="67" t="s">
        <v>3070</v>
      </c>
      <c r="K219" s="13">
        <v>16.125</v>
      </c>
      <c r="L219" s="13">
        <v>0</v>
      </c>
      <c r="M219" s="14">
        <v>72.975</v>
      </c>
      <c r="N219" s="14">
        <v>0</v>
      </c>
      <c r="O219" s="15">
        <v>72.975</v>
      </c>
      <c r="P219" s="16"/>
    </row>
    <row r="220" spans="1:16" ht="18" customHeight="1">
      <c r="A220" s="2" t="s">
        <v>2833</v>
      </c>
      <c r="B220" s="10">
        <v>360</v>
      </c>
      <c r="C220" s="10">
        <v>379</v>
      </c>
      <c r="D220" s="10">
        <v>19</v>
      </c>
      <c r="E220" s="11">
        <v>61.275</v>
      </c>
      <c r="F220" s="10">
        <v>121</v>
      </c>
      <c r="G220" s="10">
        <v>129</v>
      </c>
      <c r="H220" s="10">
        <v>8</v>
      </c>
      <c r="I220" s="112">
        <v>14</v>
      </c>
      <c r="J220" s="97"/>
      <c r="K220" s="13"/>
      <c r="L220" s="13"/>
      <c r="M220" s="14">
        <v>75.275</v>
      </c>
      <c r="N220" s="14">
        <v>0</v>
      </c>
      <c r="O220" s="15">
        <v>75.275</v>
      </c>
      <c r="P220" s="16"/>
    </row>
    <row r="221" spans="1:16" ht="18" customHeight="1">
      <c r="A221" s="2" t="s">
        <v>2708</v>
      </c>
      <c r="B221" s="10">
        <v>199</v>
      </c>
      <c r="C221" s="10">
        <v>219</v>
      </c>
      <c r="D221" s="10">
        <v>20</v>
      </c>
      <c r="E221" s="11">
        <v>64.5</v>
      </c>
      <c r="F221" s="10">
        <v>63</v>
      </c>
      <c r="G221" s="10">
        <v>66</v>
      </c>
      <c r="H221" s="10">
        <v>3</v>
      </c>
      <c r="I221" s="112">
        <v>5.25</v>
      </c>
      <c r="J221" s="97"/>
      <c r="K221" s="13"/>
      <c r="L221" s="13"/>
      <c r="M221" s="14">
        <v>69.75</v>
      </c>
      <c r="N221" s="14">
        <v>0</v>
      </c>
      <c r="O221" s="15">
        <v>69.75</v>
      </c>
      <c r="P221" s="16"/>
    </row>
    <row r="222" spans="1:16" ht="18" customHeight="1">
      <c r="A222" s="2" t="s">
        <v>3149</v>
      </c>
      <c r="B222" s="10">
        <v>144</v>
      </c>
      <c r="C222" s="10">
        <v>151</v>
      </c>
      <c r="D222" s="10">
        <v>7</v>
      </c>
      <c r="E222" s="11">
        <v>22.575</v>
      </c>
      <c r="F222" s="10">
        <v>118</v>
      </c>
      <c r="G222" s="10">
        <v>125</v>
      </c>
      <c r="H222" s="10">
        <v>7</v>
      </c>
      <c r="I222" s="112">
        <v>12.25</v>
      </c>
      <c r="J222" s="97"/>
      <c r="K222" s="13"/>
      <c r="L222" s="13"/>
      <c r="M222" s="14">
        <v>34.825</v>
      </c>
      <c r="N222" s="14">
        <v>0</v>
      </c>
      <c r="O222" s="15">
        <v>34.825</v>
      </c>
      <c r="P222" s="16"/>
    </row>
    <row r="223" spans="1:16" ht="18" customHeight="1">
      <c r="A223" s="2" t="s">
        <v>3270</v>
      </c>
      <c r="B223" s="10">
        <v>179</v>
      </c>
      <c r="C223" s="10">
        <v>186</v>
      </c>
      <c r="D223" s="10">
        <v>7</v>
      </c>
      <c r="E223" s="11">
        <v>22.575</v>
      </c>
      <c r="F223" s="10">
        <v>322</v>
      </c>
      <c r="G223" s="10">
        <v>337</v>
      </c>
      <c r="H223" s="10">
        <v>15</v>
      </c>
      <c r="I223" s="112">
        <v>26.25</v>
      </c>
      <c r="J223" s="97"/>
      <c r="K223" s="13"/>
      <c r="L223" s="13"/>
      <c r="M223" s="14">
        <v>48.825</v>
      </c>
      <c r="N223" s="14">
        <v>0</v>
      </c>
      <c r="O223" s="15">
        <v>48.825</v>
      </c>
      <c r="P223" s="16"/>
    </row>
    <row r="224" spans="1:16" ht="18" customHeight="1">
      <c r="A224" s="2" t="s">
        <v>28</v>
      </c>
      <c r="B224" s="10">
        <v>43</v>
      </c>
      <c r="C224" s="10">
        <v>49</v>
      </c>
      <c r="D224" s="10">
        <v>6</v>
      </c>
      <c r="E224" s="11">
        <v>19.35</v>
      </c>
      <c r="F224" s="10">
        <v>54</v>
      </c>
      <c r="G224" s="10">
        <v>64</v>
      </c>
      <c r="H224" s="10">
        <v>10</v>
      </c>
      <c r="I224" s="112">
        <v>17.5</v>
      </c>
      <c r="J224" s="97"/>
      <c r="K224" s="13"/>
      <c r="L224" s="13"/>
      <c r="M224" s="14">
        <v>36.85</v>
      </c>
      <c r="N224" s="14">
        <v>0</v>
      </c>
      <c r="O224" s="15">
        <v>36.85</v>
      </c>
      <c r="P224" s="16"/>
    </row>
    <row r="225" spans="1:16" ht="18" customHeight="1">
      <c r="A225" s="2" t="s">
        <v>29</v>
      </c>
      <c r="B225" s="10">
        <v>229</v>
      </c>
      <c r="C225" s="10">
        <v>239</v>
      </c>
      <c r="D225" s="10">
        <v>10</v>
      </c>
      <c r="E225" s="11">
        <v>32.25</v>
      </c>
      <c r="F225" s="10">
        <v>154</v>
      </c>
      <c r="G225" s="10">
        <v>160</v>
      </c>
      <c r="H225" s="10">
        <v>6</v>
      </c>
      <c r="I225" s="112">
        <v>10.5</v>
      </c>
      <c r="J225" s="97"/>
      <c r="K225" s="13"/>
      <c r="L225" s="13"/>
      <c r="M225" s="14">
        <v>42.75</v>
      </c>
      <c r="N225" s="14">
        <v>0</v>
      </c>
      <c r="O225" s="15">
        <v>42.75</v>
      </c>
      <c r="P225" s="16"/>
    </row>
    <row r="226" spans="1:16" ht="18" customHeight="1">
      <c r="A226" s="2" t="s">
        <v>2952</v>
      </c>
      <c r="B226" s="3">
        <v>439</v>
      </c>
      <c r="C226" s="3">
        <v>463</v>
      </c>
      <c r="D226" s="3">
        <v>24</v>
      </c>
      <c r="E226" s="96">
        <v>77.4</v>
      </c>
      <c r="F226" s="3">
        <v>175</v>
      </c>
      <c r="G226" s="3">
        <v>182</v>
      </c>
      <c r="H226" s="3">
        <v>7</v>
      </c>
      <c r="I226" s="113">
        <v>12.25</v>
      </c>
      <c r="J226" s="97"/>
      <c r="K226" s="13"/>
      <c r="L226" s="13"/>
      <c r="M226" s="14">
        <v>89.65</v>
      </c>
      <c r="N226" s="14">
        <v>0</v>
      </c>
      <c r="O226" s="15">
        <v>89.65</v>
      </c>
      <c r="P226" s="16"/>
    </row>
    <row r="227" spans="1:16" ht="18" customHeight="1">
      <c r="A227" s="2" t="s">
        <v>3294</v>
      </c>
      <c r="B227" s="10">
        <v>284</v>
      </c>
      <c r="C227" s="10">
        <v>298</v>
      </c>
      <c r="D227" s="10">
        <v>14</v>
      </c>
      <c r="E227" s="11">
        <v>45.15</v>
      </c>
      <c r="F227" s="10">
        <v>170</v>
      </c>
      <c r="G227" s="10">
        <v>188</v>
      </c>
      <c r="H227" s="10">
        <v>18</v>
      </c>
      <c r="I227" s="112">
        <v>31.5</v>
      </c>
      <c r="J227" s="97"/>
      <c r="K227" s="13"/>
      <c r="L227" s="13"/>
      <c r="M227" s="14">
        <v>76.65</v>
      </c>
      <c r="N227" s="14">
        <v>0</v>
      </c>
      <c r="O227" s="15">
        <v>76.65</v>
      </c>
      <c r="P227" s="16"/>
    </row>
    <row r="228" spans="1:16" ht="18" customHeight="1">
      <c r="A228" s="2" t="s">
        <v>3294</v>
      </c>
      <c r="B228" s="10">
        <v>147</v>
      </c>
      <c r="C228" s="10">
        <v>156</v>
      </c>
      <c r="D228" s="10">
        <v>9</v>
      </c>
      <c r="E228" s="11">
        <v>29.025</v>
      </c>
      <c r="F228" s="10">
        <v>111</v>
      </c>
      <c r="G228" s="10">
        <v>113</v>
      </c>
      <c r="H228" s="10">
        <v>2</v>
      </c>
      <c r="I228" s="112">
        <v>3.5</v>
      </c>
      <c r="J228" s="97"/>
      <c r="K228" s="13"/>
      <c r="L228" s="13"/>
      <c r="M228" s="14">
        <v>32.525</v>
      </c>
      <c r="N228" s="14">
        <v>0</v>
      </c>
      <c r="O228" s="15">
        <v>32.525</v>
      </c>
      <c r="P228" s="16" t="s">
        <v>2569</v>
      </c>
    </row>
    <row r="229" spans="1:16" ht="18" customHeight="1">
      <c r="A229" s="335" t="s">
        <v>2975</v>
      </c>
      <c r="B229" s="350">
        <v>171</v>
      </c>
      <c r="C229" s="350">
        <v>194</v>
      </c>
      <c r="D229" s="350">
        <v>23</v>
      </c>
      <c r="E229" s="351">
        <v>74.175</v>
      </c>
      <c r="F229" s="350">
        <v>81</v>
      </c>
      <c r="G229" s="350">
        <v>86</v>
      </c>
      <c r="H229" s="350">
        <v>5</v>
      </c>
      <c r="I229" s="352">
        <v>8.75</v>
      </c>
      <c r="J229" s="334"/>
      <c r="K229" s="336"/>
      <c r="L229" s="336"/>
      <c r="M229" s="309">
        <v>82.925</v>
      </c>
      <c r="N229" s="309">
        <v>0</v>
      </c>
      <c r="O229" s="254">
        <v>82.925</v>
      </c>
      <c r="P229" s="16" t="s">
        <v>2569</v>
      </c>
    </row>
    <row r="230" spans="1:16" s="93" customFormat="1" ht="24.75" customHeight="1">
      <c r="A230" s="345"/>
      <c r="B230" s="357"/>
      <c r="C230" s="357"/>
      <c r="D230" s="357"/>
      <c r="E230" s="358"/>
      <c r="F230" s="357"/>
      <c r="G230" s="357"/>
      <c r="H230" s="330" t="s">
        <v>811</v>
      </c>
      <c r="I230" s="359"/>
      <c r="J230" s="359"/>
      <c r="K230" s="360"/>
      <c r="L230" s="360"/>
      <c r="M230" s="361"/>
      <c r="N230" s="361"/>
      <c r="O230" s="362"/>
      <c r="P230" s="456"/>
    </row>
    <row r="231" spans="1:16" ht="18" customHeight="1">
      <c r="A231" s="9" t="s">
        <v>478</v>
      </c>
      <c r="B231" s="10">
        <v>231</v>
      </c>
      <c r="C231" s="10">
        <v>242</v>
      </c>
      <c r="D231" s="10">
        <v>11</v>
      </c>
      <c r="E231" s="11">
        <v>35.475</v>
      </c>
      <c r="F231" s="10">
        <v>107</v>
      </c>
      <c r="G231" s="10">
        <v>114</v>
      </c>
      <c r="H231" s="10">
        <v>7</v>
      </c>
      <c r="I231" s="112">
        <v>12.25</v>
      </c>
      <c r="J231" s="325"/>
      <c r="K231" s="326"/>
      <c r="L231" s="326"/>
      <c r="M231" s="310">
        <v>47.725</v>
      </c>
      <c r="N231" s="310">
        <v>0</v>
      </c>
      <c r="O231" s="145">
        <v>47.725</v>
      </c>
      <c r="P231" s="16"/>
    </row>
    <row r="232" spans="1:16" ht="18" customHeight="1">
      <c r="A232" s="2" t="s">
        <v>2080</v>
      </c>
      <c r="B232" s="10">
        <v>261</v>
      </c>
      <c r="C232" s="10">
        <v>273</v>
      </c>
      <c r="D232" s="10">
        <v>12</v>
      </c>
      <c r="E232" s="11">
        <v>38.7</v>
      </c>
      <c r="F232" s="10">
        <v>126</v>
      </c>
      <c r="G232" s="10">
        <v>130</v>
      </c>
      <c r="H232" s="10">
        <v>4</v>
      </c>
      <c r="I232" s="112">
        <v>7</v>
      </c>
      <c r="J232" s="97"/>
      <c r="K232" s="13"/>
      <c r="L232" s="13"/>
      <c r="M232" s="14">
        <v>45.7</v>
      </c>
      <c r="N232" s="14">
        <v>0</v>
      </c>
      <c r="O232" s="15">
        <v>45.7</v>
      </c>
      <c r="P232" s="16"/>
    </row>
    <row r="233" spans="1:16" ht="18" customHeight="1">
      <c r="A233" s="2" t="s">
        <v>2081</v>
      </c>
      <c r="B233" s="10">
        <v>202</v>
      </c>
      <c r="C233" s="10">
        <v>203</v>
      </c>
      <c r="D233" s="10">
        <v>1</v>
      </c>
      <c r="E233" s="11">
        <v>3.225</v>
      </c>
      <c r="F233" s="10">
        <v>148</v>
      </c>
      <c r="G233" s="10">
        <v>156</v>
      </c>
      <c r="H233" s="10">
        <v>8</v>
      </c>
      <c r="I233" s="112">
        <v>14</v>
      </c>
      <c r="J233" s="97"/>
      <c r="K233" s="13"/>
      <c r="L233" s="13"/>
      <c r="M233" s="14">
        <v>17.225</v>
      </c>
      <c r="N233" s="14">
        <v>0</v>
      </c>
      <c r="O233" s="15">
        <v>17.225</v>
      </c>
      <c r="P233" s="16"/>
    </row>
    <row r="234" spans="1:16" ht="18" customHeight="1">
      <c r="A234" s="2" t="s">
        <v>2082</v>
      </c>
      <c r="B234" s="10">
        <v>158</v>
      </c>
      <c r="C234" s="10">
        <v>170</v>
      </c>
      <c r="D234" s="10">
        <v>12</v>
      </c>
      <c r="E234" s="11">
        <v>38.7</v>
      </c>
      <c r="F234" s="10">
        <v>231</v>
      </c>
      <c r="G234" s="10">
        <v>245</v>
      </c>
      <c r="H234" s="10">
        <v>14</v>
      </c>
      <c r="I234" s="112">
        <v>24.5</v>
      </c>
      <c r="J234" s="97"/>
      <c r="K234" s="13"/>
      <c r="L234" s="13"/>
      <c r="M234" s="14">
        <v>63.2</v>
      </c>
      <c r="N234" s="14">
        <v>0</v>
      </c>
      <c r="O234" s="15">
        <v>63.2</v>
      </c>
      <c r="P234" s="16"/>
    </row>
    <row r="235" spans="1:16" ht="18" customHeight="1">
      <c r="A235" s="2" t="s">
        <v>2083</v>
      </c>
      <c r="B235" s="10">
        <v>423</v>
      </c>
      <c r="C235" s="10">
        <v>440</v>
      </c>
      <c r="D235" s="10">
        <v>17</v>
      </c>
      <c r="E235" s="11">
        <v>54.825</v>
      </c>
      <c r="F235" s="10">
        <v>187</v>
      </c>
      <c r="G235" s="10">
        <v>194</v>
      </c>
      <c r="H235" s="10">
        <v>7</v>
      </c>
      <c r="I235" s="112">
        <v>12.25</v>
      </c>
      <c r="J235" s="97"/>
      <c r="K235" s="13"/>
      <c r="L235" s="13"/>
      <c r="M235" s="14">
        <v>67.075</v>
      </c>
      <c r="N235" s="14">
        <v>0</v>
      </c>
      <c r="O235" s="15">
        <v>67.075</v>
      </c>
      <c r="P235" s="16"/>
    </row>
    <row r="236" spans="1:16" ht="18" customHeight="1">
      <c r="A236" s="2" t="s">
        <v>2084</v>
      </c>
      <c r="B236" s="10">
        <v>219</v>
      </c>
      <c r="C236" s="10">
        <v>231</v>
      </c>
      <c r="D236" s="10">
        <v>12</v>
      </c>
      <c r="E236" s="11">
        <v>38.7</v>
      </c>
      <c r="F236" s="10">
        <v>155</v>
      </c>
      <c r="G236" s="10">
        <v>163</v>
      </c>
      <c r="H236" s="10">
        <v>8</v>
      </c>
      <c r="I236" s="112">
        <v>14</v>
      </c>
      <c r="J236" s="97"/>
      <c r="K236" s="13"/>
      <c r="L236" s="13"/>
      <c r="M236" s="14">
        <v>52.7</v>
      </c>
      <c r="N236" s="14">
        <v>0</v>
      </c>
      <c r="O236" s="15">
        <v>52.7</v>
      </c>
      <c r="P236" s="16"/>
    </row>
    <row r="237" spans="1:16" ht="18" customHeight="1">
      <c r="A237" s="2" t="s">
        <v>2085</v>
      </c>
      <c r="B237" s="10">
        <v>200</v>
      </c>
      <c r="C237" s="10">
        <v>207</v>
      </c>
      <c r="D237" s="10">
        <v>7</v>
      </c>
      <c r="E237" s="11">
        <v>22.575</v>
      </c>
      <c r="F237" s="10">
        <v>295</v>
      </c>
      <c r="G237" s="10">
        <v>303</v>
      </c>
      <c r="H237" s="10">
        <v>8</v>
      </c>
      <c r="I237" s="112">
        <v>14</v>
      </c>
      <c r="J237" s="97"/>
      <c r="K237" s="13"/>
      <c r="L237" s="13"/>
      <c r="M237" s="14">
        <v>36.575</v>
      </c>
      <c r="N237" s="14">
        <v>0</v>
      </c>
      <c r="O237" s="15">
        <v>36.575</v>
      </c>
      <c r="P237" s="16"/>
    </row>
    <row r="238" spans="1:16" ht="18" customHeight="1">
      <c r="A238" s="2" t="s">
        <v>2409</v>
      </c>
      <c r="B238" s="10">
        <v>176</v>
      </c>
      <c r="C238" s="10">
        <v>181</v>
      </c>
      <c r="D238" s="10">
        <v>5</v>
      </c>
      <c r="E238" s="11">
        <v>16.125</v>
      </c>
      <c r="F238" s="10">
        <v>116</v>
      </c>
      <c r="G238" s="10">
        <v>119</v>
      </c>
      <c r="H238" s="10">
        <v>3</v>
      </c>
      <c r="I238" s="112">
        <v>5.25</v>
      </c>
      <c r="J238" s="97"/>
      <c r="K238" s="13"/>
      <c r="L238" s="13"/>
      <c r="M238" s="14">
        <v>21.375</v>
      </c>
      <c r="N238" s="14">
        <v>0</v>
      </c>
      <c r="O238" s="15">
        <v>21.375</v>
      </c>
      <c r="P238" s="16"/>
    </row>
    <row r="239" spans="1:16" ht="18" customHeight="1">
      <c r="A239" s="2" t="s">
        <v>2410</v>
      </c>
      <c r="B239" s="10">
        <v>379</v>
      </c>
      <c r="C239" s="10">
        <v>401</v>
      </c>
      <c r="D239" s="10">
        <v>22</v>
      </c>
      <c r="E239" s="11">
        <v>70.95</v>
      </c>
      <c r="F239" s="10">
        <v>283</v>
      </c>
      <c r="G239" s="10">
        <v>292</v>
      </c>
      <c r="H239" s="10">
        <v>9</v>
      </c>
      <c r="I239" s="112">
        <v>15.75</v>
      </c>
      <c r="J239" s="97"/>
      <c r="K239" s="13"/>
      <c r="L239" s="13"/>
      <c r="M239" s="14">
        <v>86.7</v>
      </c>
      <c r="N239" s="14">
        <v>0</v>
      </c>
      <c r="O239" s="15">
        <v>86.7</v>
      </c>
      <c r="P239" s="16"/>
    </row>
    <row r="240" spans="1:16" ht="18" customHeight="1">
      <c r="A240" s="2" t="s">
        <v>1814</v>
      </c>
      <c r="B240" s="10">
        <v>307</v>
      </c>
      <c r="C240" s="10">
        <v>328</v>
      </c>
      <c r="D240" s="10">
        <v>21</v>
      </c>
      <c r="E240" s="11">
        <v>67.725</v>
      </c>
      <c r="F240" s="10">
        <v>46</v>
      </c>
      <c r="G240" s="10">
        <v>48</v>
      </c>
      <c r="H240" s="10">
        <v>2</v>
      </c>
      <c r="I240" s="112">
        <v>3.5</v>
      </c>
      <c r="J240" s="97"/>
      <c r="K240" s="13"/>
      <c r="L240" s="13"/>
      <c r="M240" s="14">
        <v>71.225</v>
      </c>
      <c r="N240" s="14">
        <v>0</v>
      </c>
      <c r="O240" s="15">
        <v>71.225</v>
      </c>
      <c r="P240" s="16"/>
    </row>
    <row r="241" spans="1:16" ht="18" customHeight="1">
      <c r="A241" s="2" t="s">
        <v>1815</v>
      </c>
      <c r="B241" s="10">
        <v>156</v>
      </c>
      <c r="C241" s="10">
        <v>167</v>
      </c>
      <c r="D241" s="10">
        <v>11</v>
      </c>
      <c r="E241" s="11">
        <v>35.475</v>
      </c>
      <c r="F241" s="10">
        <v>140</v>
      </c>
      <c r="G241" s="10">
        <v>149</v>
      </c>
      <c r="H241" s="10">
        <v>9</v>
      </c>
      <c r="I241" s="112">
        <v>15.75</v>
      </c>
      <c r="J241" s="148"/>
      <c r="K241" s="13"/>
      <c r="L241" s="13"/>
      <c r="M241" s="14">
        <v>51.225</v>
      </c>
      <c r="N241" s="14">
        <v>0</v>
      </c>
      <c r="O241" s="15">
        <v>51.225</v>
      </c>
      <c r="P241" s="16"/>
    </row>
    <row r="242" spans="1:16" ht="18" customHeight="1">
      <c r="A242" s="2" t="s">
        <v>321</v>
      </c>
      <c r="B242" s="10">
        <v>179</v>
      </c>
      <c r="C242" s="10">
        <v>186</v>
      </c>
      <c r="D242" s="10">
        <v>7</v>
      </c>
      <c r="E242" s="11">
        <v>22.575</v>
      </c>
      <c r="F242" s="10">
        <v>184</v>
      </c>
      <c r="G242" s="10">
        <v>192</v>
      </c>
      <c r="H242" s="10">
        <v>8</v>
      </c>
      <c r="I242" s="112">
        <v>14</v>
      </c>
      <c r="J242" s="97"/>
      <c r="K242" s="13"/>
      <c r="L242" s="13"/>
      <c r="M242" s="14">
        <v>36.575</v>
      </c>
      <c r="N242" s="14">
        <v>0</v>
      </c>
      <c r="O242" s="15">
        <v>36.575</v>
      </c>
      <c r="P242" s="16"/>
    </row>
    <row r="243" spans="1:16" ht="18" customHeight="1">
      <c r="A243" s="2" t="s">
        <v>1815</v>
      </c>
      <c r="B243" s="3">
        <v>96</v>
      </c>
      <c r="C243" s="3">
        <v>106</v>
      </c>
      <c r="D243" s="3">
        <v>10</v>
      </c>
      <c r="E243" s="96">
        <v>32.25</v>
      </c>
      <c r="F243" s="3">
        <v>72</v>
      </c>
      <c r="G243" s="3">
        <v>85</v>
      </c>
      <c r="H243" s="3">
        <v>13</v>
      </c>
      <c r="I243" s="113">
        <v>22.75</v>
      </c>
      <c r="J243" s="97"/>
      <c r="K243" s="13"/>
      <c r="L243" s="13"/>
      <c r="M243" s="14">
        <v>55</v>
      </c>
      <c r="N243" s="14">
        <v>0</v>
      </c>
      <c r="O243" s="15">
        <v>55</v>
      </c>
      <c r="P243" s="16" t="s">
        <v>2569</v>
      </c>
    </row>
    <row r="244" spans="1:16" ht="18" customHeight="1">
      <c r="A244" s="335" t="s">
        <v>2380</v>
      </c>
      <c r="B244" s="350">
        <v>237</v>
      </c>
      <c r="C244" s="350">
        <v>264</v>
      </c>
      <c r="D244" s="350">
        <v>27</v>
      </c>
      <c r="E244" s="351">
        <v>87.075</v>
      </c>
      <c r="F244" s="350">
        <v>190</v>
      </c>
      <c r="G244" s="350">
        <v>205</v>
      </c>
      <c r="H244" s="350">
        <v>15</v>
      </c>
      <c r="I244" s="352">
        <v>26.25</v>
      </c>
      <c r="J244" s="334"/>
      <c r="K244" s="336"/>
      <c r="L244" s="336"/>
      <c r="M244" s="309">
        <v>113.325</v>
      </c>
      <c r="N244" s="309">
        <v>0</v>
      </c>
      <c r="O244" s="254">
        <v>113.325</v>
      </c>
      <c r="P244" s="16" t="s">
        <v>2569</v>
      </c>
    </row>
    <row r="245" spans="1:16" ht="24.75" customHeight="1">
      <c r="A245" s="538"/>
      <c r="B245" s="364"/>
      <c r="C245" s="364"/>
      <c r="D245" s="364"/>
      <c r="E245" s="365"/>
      <c r="F245" s="364"/>
      <c r="G245" s="364"/>
      <c r="H245" s="421" t="s">
        <v>812</v>
      </c>
      <c r="I245" s="420"/>
      <c r="J245" s="420"/>
      <c r="K245" s="422"/>
      <c r="L245" s="422"/>
      <c r="M245" s="368"/>
      <c r="N245" s="368"/>
      <c r="O245" s="369"/>
      <c r="P245" s="457"/>
    </row>
    <row r="246" spans="1:16" ht="18" customHeight="1">
      <c r="A246" s="9" t="s">
        <v>2106</v>
      </c>
      <c r="B246" s="10">
        <v>269</v>
      </c>
      <c r="C246" s="10">
        <v>284</v>
      </c>
      <c r="D246" s="10">
        <v>15</v>
      </c>
      <c r="E246" s="11">
        <v>48.375</v>
      </c>
      <c r="F246" s="10">
        <v>104</v>
      </c>
      <c r="G246" s="10">
        <v>107</v>
      </c>
      <c r="H246" s="10">
        <v>3</v>
      </c>
      <c r="I246" s="112">
        <v>5.25</v>
      </c>
      <c r="J246" s="325"/>
      <c r="K246" s="326"/>
      <c r="L246" s="326"/>
      <c r="M246" s="310">
        <v>53.625</v>
      </c>
      <c r="N246" s="310">
        <v>0</v>
      </c>
      <c r="O246" s="145">
        <v>53.625</v>
      </c>
      <c r="P246" s="16"/>
    </row>
    <row r="247" spans="1:16" ht="18" customHeight="1">
      <c r="A247" s="2" t="s">
        <v>2107</v>
      </c>
      <c r="B247" s="10">
        <v>197</v>
      </c>
      <c r="C247" s="10">
        <v>212</v>
      </c>
      <c r="D247" s="10">
        <v>15</v>
      </c>
      <c r="E247" s="11">
        <v>48.375</v>
      </c>
      <c r="F247" s="10">
        <v>102</v>
      </c>
      <c r="G247" s="10">
        <v>105</v>
      </c>
      <c r="H247" s="10">
        <v>3</v>
      </c>
      <c r="I247" s="112">
        <v>5.25</v>
      </c>
      <c r="J247" s="143"/>
      <c r="K247" s="13"/>
      <c r="L247" s="13"/>
      <c r="M247" s="14">
        <v>53.625</v>
      </c>
      <c r="N247" s="14">
        <v>0</v>
      </c>
      <c r="O247" s="15">
        <v>53.625</v>
      </c>
      <c r="P247" s="16"/>
    </row>
    <row r="248" spans="1:16" ht="18" customHeight="1">
      <c r="A248" s="2" t="s">
        <v>3293</v>
      </c>
      <c r="B248" s="10">
        <v>304</v>
      </c>
      <c r="C248" s="10">
        <v>322</v>
      </c>
      <c r="D248" s="10">
        <v>18</v>
      </c>
      <c r="E248" s="11">
        <v>58.05</v>
      </c>
      <c r="F248" s="10">
        <v>120</v>
      </c>
      <c r="G248" s="10">
        <v>125</v>
      </c>
      <c r="H248" s="10">
        <v>5</v>
      </c>
      <c r="I248" s="112">
        <v>8.75</v>
      </c>
      <c r="J248" s="97"/>
      <c r="K248" s="13"/>
      <c r="L248" s="13"/>
      <c r="M248" s="14">
        <v>66.8</v>
      </c>
      <c r="N248" s="14">
        <v>0</v>
      </c>
      <c r="O248" s="15">
        <v>66.8</v>
      </c>
      <c r="P248" s="16"/>
    </row>
    <row r="249" spans="1:16" ht="18" customHeight="1">
      <c r="A249" s="2" t="s">
        <v>535</v>
      </c>
      <c r="B249" s="10">
        <v>167</v>
      </c>
      <c r="C249" s="10">
        <v>173</v>
      </c>
      <c r="D249" s="10">
        <v>6</v>
      </c>
      <c r="E249" s="11">
        <v>19.35</v>
      </c>
      <c r="F249" s="10">
        <v>124</v>
      </c>
      <c r="G249" s="10">
        <v>125</v>
      </c>
      <c r="H249" s="10">
        <v>1</v>
      </c>
      <c r="I249" s="112">
        <v>1.75</v>
      </c>
      <c r="J249" s="143" t="s">
        <v>1548</v>
      </c>
      <c r="K249" s="13">
        <v>4.975</v>
      </c>
      <c r="L249" s="13">
        <v>74.25</v>
      </c>
      <c r="M249" s="14">
        <v>26.075</v>
      </c>
      <c r="N249" s="14">
        <v>74.25</v>
      </c>
      <c r="O249" s="15">
        <v>100.325</v>
      </c>
      <c r="P249" s="16" t="s">
        <v>2570</v>
      </c>
    </row>
    <row r="250" spans="1:16" ht="18" customHeight="1">
      <c r="A250" s="2" t="s">
        <v>1638</v>
      </c>
      <c r="B250" s="10">
        <v>157</v>
      </c>
      <c r="C250" s="10">
        <v>163</v>
      </c>
      <c r="D250" s="10">
        <v>6</v>
      </c>
      <c r="E250" s="11">
        <v>19.35</v>
      </c>
      <c r="F250" s="10">
        <v>122</v>
      </c>
      <c r="G250" s="10">
        <v>126</v>
      </c>
      <c r="H250" s="10">
        <v>4</v>
      </c>
      <c r="I250" s="112">
        <v>7</v>
      </c>
      <c r="J250" s="137"/>
      <c r="K250" s="13"/>
      <c r="L250" s="13"/>
      <c r="M250" s="14">
        <v>26.35</v>
      </c>
      <c r="N250" s="14">
        <v>0</v>
      </c>
      <c r="O250" s="15">
        <v>26.35</v>
      </c>
      <c r="P250" s="16"/>
    </row>
    <row r="251" spans="1:16" ht="18" customHeight="1">
      <c r="A251" s="2" t="s">
        <v>486</v>
      </c>
      <c r="B251" s="10">
        <v>219</v>
      </c>
      <c r="C251" s="10">
        <v>238</v>
      </c>
      <c r="D251" s="10">
        <v>19</v>
      </c>
      <c r="E251" s="11">
        <v>61.275</v>
      </c>
      <c r="F251" s="10">
        <v>105</v>
      </c>
      <c r="G251" s="10">
        <v>110</v>
      </c>
      <c r="H251" s="10">
        <v>5</v>
      </c>
      <c r="I251" s="112">
        <v>8.75</v>
      </c>
      <c r="J251" s="97"/>
      <c r="K251" s="13"/>
      <c r="L251" s="13"/>
      <c r="M251" s="14">
        <v>70.025</v>
      </c>
      <c r="N251" s="14">
        <v>0</v>
      </c>
      <c r="O251" s="15">
        <v>70.025</v>
      </c>
      <c r="P251" s="16"/>
    </row>
    <row r="252" spans="1:16" ht="18" customHeight="1">
      <c r="A252" s="1" t="s">
        <v>1879</v>
      </c>
      <c r="B252" s="10">
        <v>398</v>
      </c>
      <c r="C252" s="10">
        <v>415</v>
      </c>
      <c r="D252" s="10">
        <v>17</v>
      </c>
      <c r="E252" s="11">
        <v>54.825</v>
      </c>
      <c r="F252" s="10">
        <v>191</v>
      </c>
      <c r="G252" s="10">
        <v>193</v>
      </c>
      <c r="H252" s="10">
        <v>2</v>
      </c>
      <c r="I252" s="112">
        <v>3.5</v>
      </c>
      <c r="J252" s="97"/>
      <c r="K252" s="13"/>
      <c r="L252" s="13"/>
      <c r="M252" s="14">
        <v>58.325</v>
      </c>
      <c r="N252" s="14">
        <v>0</v>
      </c>
      <c r="O252" s="15">
        <v>58.325</v>
      </c>
      <c r="P252" s="16"/>
    </row>
    <row r="253" spans="1:16" ht="18" customHeight="1">
      <c r="A253" s="2" t="s">
        <v>2615</v>
      </c>
      <c r="B253" s="10">
        <v>373</v>
      </c>
      <c r="C253" s="10">
        <v>388</v>
      </c>
      <c r="D253" s="10">
        <v>15</v>
      </c>
      <c r="E253" s="11">
        <v>48.375</v>
      </c>
      <c r="F253" s="10">
        <v>199</v>
      </c>
      <c r="G253" s="10">
        <v>203</v>
      </c>
      <c r="H253" s="10">
        <v>4</v>
      </c>
      <c r="I253" s="112">
        <v>7</v>
      </c>
      <c r="J253" s="97"/>
      <c r="K253" s="13"/>
      <c r="L253" s="13"/>
      <c r="M253" s="14">
        <v>55.375</v>
      </c>
      <c r="N253" s="14">
        <v>0</v>
      </c>
      <c r="O253" s="15">
        <v>55.375</v>
      </c>
      <c r="P253" s="16"/>
    </row>
    <row r="254" spans="1:16" ht="18" customHeight="1">
      <c r="A254" s="2" t="s">
        <v>253</v>
      </c>
      <c r="B254" s="10">
        <v>662</v>
      </c>
      <c r="C254" s="10">
        <v>678</v>
      </c>
      <c r="D254" s="10">
        <v>16</v>
      </c>
      <c r="E254" s="11">
        <v>51.6</v>
      </c>
      <c r="F254" s="10">
        <v>270</v>
      </c>
      <c r="G254" s="10">
        <v>280</v>
      </c>
      <c r="H254" s="10">
        <v>10</v>
      </c>
      <c r="I254" s="112">
        <v>17.5</v>
      </c>
      <c r="J254" s="97"/>
      <c r="K254" s="13"/>
      <c r="L254" s="13"/>
      <c r="M254" s="14">
        <v>69.1</v>
      </c>
      <c r="N254" s="14">
        <v>0</v>
      </c>
      <c r="O254" s="15">
        <v>69.1</v>
      </c>
      <c r="P254" s="16"/>
    </row>
    <row r="255" spans="1:16" ht="18" customHeight="1">
      <c r="A255" s="2" t="s">
        <v>1238</v>
      </c>
      <c r="B255" s="10">
        <v>316</v>
      </c>
      <c r="C255" s="10">
        <v>333</v>
      </c>
      <c r="D255" s="10">
        <v>17</v>
      </c>
      <c r="E255" s="11">
        <v>54.825</v>
      </c>
      <c r="F255" s="10">
        <v>149</v>
      </c>
      <c r="G255" s="10">
        <v>155</v>
      </c>
      <c r="H255" s="10">
        <v>6</v>
      </c>
      <c r="I255" s="112">
        <v>10.5</v>
      </c>
      <c r="J255" s="97"/>
      <c r="K255" s="13"/>
      <c r="L255" s="13"/>
      <c r="M255" s="14">
        <v>65.325</v>
      </c>
      <c r="N255" s="14">
        <v>0</v>
      </c>
      <c r="O255" s="15">
        <v>65.325</v>
      </c>
      <c r="P255" s="16"/>
    </row>
    <row r="256" spans="1:16" ht="18" customHeight="1">
      <c r="A256" s="2" t="s">
        <v>489</v>
      </c>
      <c r="B256" s="10">
        <v>312</v>
      </c>
      <c r="C256" s="10">
        <v>321</v>
      </c>
      <c r="D256" s="10">
        <v>9</v>
      </c>
      <c r="E256" s="11">
        <v>29.025</v>
      </c>
      <c r="F256" s="10">
        <v>194</v>
      </c>
      <c r="G256" s="10">
        <v>200</v>
      </c>
      <c r="H256" s="10">
        <v>6</v>
      </c>
      <c r="I256" s="112">
        <v>10.5</v>
      </c>
      <c r="J256" s="97"/>
      <c r="K256" s="13"/>
      <c r="L256" s="13"/>
      <c r="M256" s="14">
        <v>39.525</v>
      </c>
      <c r="N256" s="14">
        <v>0</v>
      </c>
      <c r="O256" s="15">
        <v>39.525</v>
      </c>
      <c r="P256" s="16"/>
    </row>
    <row r="257" spans="1:16" ht="18" customHeight="1">
      <c r="A257" s="2" t="s">
        <v>489</v>
      </c>
      <c r="B257" s="10">
        <v>4</v>
      </c>
      <c r="C257" s="10">
        <v>4</v>
      </c>
      <c r="D257" s="10">
        <v>0</v>
      </c>
      <c r="E257" s="11">
        <v>0</v>
      </c>
      <c r="F257" s="10">
        <v>90</v>
      </c>
      <c r="G257" s="10">
        <v>90</v>
      </c>
      <c r="H257" s="10">
        <v>0</v>
      </c>
      <c r="I257" s="112">
        <v>0</v>
      </c>
      <c r="J257" s="97"/>
      <c r="K257" s="13"/>
      <c r="L257" s="13"/>
      <c r="M257" s="14">
        <v>0</v>
      </c>
      <c r="N257" s="14">
        <v>0</v>
      </c>
      <c r="O257" s="15">
        <v>0</v>
      </c>
      <c r="P257" s="16" t="s">
        <v>2569</v>
      </c>
    </row>
    <row r="258" spans="1:16" ht="18" customHeight="1">
      <c r="A258" s="2" t="s">
        <v>490</v>
      </c>
      <c r="B258" s="10">
        <v>328</v>
      </c>
      <c r="C258" s="10">
        <v>347</v>
      </c>
      <c r="D258" s="10">
        <v>19</v>
      </c>
      <c r="E258" s="11">
        <v>61.275</v>
      </c>
      <c r="F258" s="10">
        <v>176</v>
      </c>
      <c r="G258" s="10">
        <v>185</v>
      </c>
      <c r="H258" s="10">
        <v>9</v>
      </c>
      <c r="I258" s="112">
        <v>15.75</v>
      </c>
      <c r="J258" s="97"/>
      <c r="K258" s="13"/>
      <c r="L258" s="13"/>
      <c r="M258" s="14">
        <v>77.025</v>
      </c>
      <c r="N258" s="14">
        <v>0</v>
      </c>
      <c r="O258" s="15">
        <v>77.025</v>
      </c>
      <c r="P258" s="16"/>
    </row>
    <row r="259" spans="1:16" ht="18" customHeight="1">
      <c r="A259" s="69" t="s">
        <v>1537</v>
      </c>
      <c r="B259" s="10">
        <v>0</v>
      </c>
      <c r="C259" s="10">
        <v>0</v>
      </c>
      <c r="D259" s="10">
        <v>0</v>
      </c>
      <c r="E259" s="11">
        <v>0</v>
      </c>
      <c r="F259" s="10">
        <v>1</v>
      </c>
      <c r="G259" s="10">
        <v>1</v>
      </c>
      <c r="H259" s="10">
        <v>0</v>
      </c>
      <c r="I259" s="112">
        <v>0</v>
      </c>
      <c r="J259" s="97"/>
      <c r="K259" s="13"/>
      <c r="L259" s="13"/>
      <c r="M259" s="14">
        <v>0</v>
      </c>
      <c r="N259" s="14">
        <v>0</v>
      </c>
      <c r="O259" s="15">
        <v>0</v>
      </c>
      <c r="P259" s="16" t="s">
        <v>2569</v>
      </c>
    </row>
    <row r="260" spans="1:16" ht="18" customHeight="1">
      <c r="A260" s="2" t="s">
        <v>1322</v>
      </c>
      <c r="B260" s="10">
        <v>487</v>
      </c>
      <c r="C260" s="10">
        <v>510</v>
      </c>
      <c r="D260" s="10">
        <v>23</v>
      </c>
      <c r="E260" s="11">
        <v>74.175</v>
      </c>
      <c r="F260" s="10">
        <v>361</v>
      </c>
      <c r="G260" s="10">
        <v>375</v>
      </c>
      <c r="H260" s="10">
        <v>14</v>
      </c>
      <c r="I260" s="112">
        <v>24.5</v>
      </c>
      <c r="J260" s="97"/>
      <c r="K260" s="13"/>
      <c r="L260" s="13"/>
      <c r="M260" s="14">
        <v>98.675</v>
      </c>
      <c r="N260" s="14">
        <v>0</v>
      </c>
      <c r="O260" s="15">
        <v>98.675</v>
      </c>
      <c r="P260" s="16"/>
    </row>
    <row r="261" spans="1:16" ht="18" customHeight="1">
      <c r="A261" s="2" t="s">
        <v>1323</v>
      </c>
      <c r="B261" s="10">
        <v>212</v>
      </c>
      <c r="C261" s="10">
        <v>220</v>
      </c>
      <c r="D261" s="10">
        <v>8</v>
      </c>
      <c r="E261" s="11">
        <v>25.8</v>
      </c>
      <c r="F261" s="10">
        <v>168</v>
      </c>
      <c r="G261" s="10">
        <v>179</v>
      </c>
      <c r="H261" s="10">
        <v>11</v>
      </c>
      <c r="I261" s="112">
        <v>19.25</v>
      </c>
      <c r="J261" s="97"/>
      <c r="K261" s="13"/>
      <c r="L261" s="13"/>
      <c r="M261" s="14">
        <v>45.05</v>
      </c>
      <c r="N261" s="14">
        <v>0</v>
      </c>
      <c r="O261" s="15">
        <v>45.05</v>
      </c>
      <c r="P261" s="16"/>
    </row>
    <row r="262" spans="1:16" ht="18" customHeight="1">
      <c r="A262" s="2" t="s">
        <v>1324</v>
      </c>
      <c r="B262" s="10">
        <v>181</v>
      </c>
      <c r="C262" s="10">
        <v>187</v>
      </c>
      <c r="D262" s="10">
        <v>6</v>
      </c>
      <c r="E262" s="11">
        <v>19.35</v>
      </c>
      <c r="F262" s="10">
        <v>47</v>
      </c>
      <c r="G262" s="10">
        <v>47</v>
      </c>
      <c r="H262" s="10">
        <v>0</v>
      </c>
      <c r="I262" s="112">
        <v>0</v>
      </c>
      <c r="J262" s="97"/>
      <c r="K262" s="13"/>
      <c r="L262" s="13"/>
      <c r="M262" s="14">
        <v>19.35</v>
      </c>
      <c r="N262" s="14">
        <v>0</v>
      </c>
      <c r="O262" s="15">
        <v>19.35</v>
      </c>
      <c r="P262" s="16" t="s">
        <v>989</v>
      </c>
    </row>
    <row r="263" spans="1:16" ht="18" customHeight="1">
      <c r="A263" s="2" t="s">
        <v>529</v>
      </c>
      <c r="B263" s="10">
        <v>487</v>
      </c>
      <c r="C263" s="10">
        <v>510</v>
      </c>
      <c r="D263" s="10">
        <v>23</v>
      </c>
      <c r="E263" s="11">
        <v>74.175</v>
      </c>
      <c r="F263" s="10">
        <v>90</v>
      </c>
      <c r="G263" s="10">
        <v>94</v>
      </c>
      <c r="H263" s="10">
        <v>4</v>
      </c>
      <c r="I263" s="112">
        <v>7</v>
      </c>
      <c r="J263" s="97"/>
      <c r="K263" s="13"/>
      <c r="L263" s="13"/>
      <c r="M263" s="14">
        <v>81.175</v>
      </c>
      <c r="N263" s="14">
        <v>0</v>
      </c>
      <c r="O263" s="15">
        <v>81.175</v>
      </c>
      <c r="P263" s="16"/>
    </row>
    <row r="264" spans="1:16" ht="18" customHeight="1">
      <c r="A264" s="2" t="s">
        <v>124</v>
      </c>
      <c r="B264" s="10">
        <v>23</v>
      </c>
      <c r="C264" s="10">
        <v>23</v>
      </c>
      <c r="D264" s="10">
        <v>0</v>
      </c>
      <c r="E264" s="11">
        <v>0</v>
      </c>
      <c r="F264" s="10">
        <v>45</v>
      </c>
      <c r="G264" s="10">
        <v>46</v>
      </c>
      <c r="H264" s="10">
        <v>1</v>
      </c>
      <c r="I264" s="112">
        <v>1.75</v>
      </c>
      <c r="J264" s="143" t="s">
        <v>2786</v>
      </c>
      <c r="K264" s="13">
        <v>33.625</v>
      </c>
      <c r="L264" s="13">
        <v>85.8</v>
      </c>
      <c r="M264" s="14">
        <v>35.375</v>
      </c>
      <c r="N264" s="14">
        <v>85.8</v>
      </c>
      <c r="O264" s="15">
        <v>121.175</v>
      </c>
      <c r="P264" s="16" t="s">
        <v>989</v>
      </c>
    </row>
    <row r="265" spans="1:16" ht="18" customHeight="1">
      <c r="A265" s="2" t="s">
        <v>1078</v>
      </c>
      <c r="B265" s="10">
        <v>456</v>
      </c>
      <c r="C265" s="10">
        <v>479</v>
      </c>
      <c r="D265" s="10">
        <v>23</v>
      </c>
      <c r="E265" s="11">
        <v>74.175</v>
      </c>
      <c r="F265" s="10">
        <v>228</v>
      </c>
      <c r="G265" s="10">
        <v>237</v>
      </c>
      <c r="H265" s="10">
        <v>9</v>
      </c>
      <c r="I265" s="112">
        <v>15.75</v>
      </c>
      <c r="J265" s="97"/>
      <c r="K265" s="13"/>
      <c r="L265" s="13"/>
      <c r="M265" s="14">
        <v>89.925</v>
      </c>
      <c r="N265" s="14">
        <v>0</v>
      </c>
      <c r="O265" s="15">
        <v>89.925</v>
      </c>
      <c r="P265" s="16"/>
    </row>
    <row r="266" spans="1:16" ht="18" customHeight="1">
      <c r="A266" s="2" t="s">
        <v>1079</v>
      </c>
      <c r="B266" s="10">
        <v>101</v>
      </c>
      <c r="C266" s="10">
        <v>106</v>
      </c>
      <c r="D266" s="10">
        <v>5</v>
      </c>
      <c r="E266" s="11">
        <v>16.125</v>
      </c>
      <c r="F266" s="10">
        <v>128</v>
      </c>
      <c r="G266" s="10">
        <v>131</v>
      </c>
      <c r="H266" s="10">
        <v>3</v>
      </c>
      <c r="I266" s="112">
        <v>5.25</v>
      </c>
      <c r="J266" s="97"/>
      <c r="K266" s="13"/>
      <c r="L266" s="13"/>
      <c r="M266" s="14">
        <v>21.375</v>
      </c>
      <c r="N266" s="14">
        <v>0</v>
      </c>
      <c r="O266" s="15">
        <v>21.375</v>
      </c>
      <c r="P266" s="16"/>
    </row>
    <row r="267" spans="1:16" ht="18" customHeight="1">
      <c r="A267" s="2" t="s">
        <v>1080</v>
      </c>
      <c r="B267" s="10">
        <v>421</v>
      </c>
      <c r="C267" s="10">
        <v>441</v>
      </c>
      <c r="D267" s="10">
        <v>20</v>
      </c>
      <c r="E267" s="11">
        <v>64.5</v>
      </c>
      <c r="F267" s="10">
        <v>303</v>
      </c>
      <c r="G267" s="10">
        <v>319</v>
      </c>
      <c r="H267" s="10">
        <v>16</v>
      </c>
      <c r="I267" s="112">
        <v>28</v>
      </c>
      <c r="J267" s="97"/>
      <c r="K267" s="13"/>
      <c r="L267" s="13"/>
      <c r="M267" s="14">
        <v>92.5</v>
      </c>
      <c r="N267" s="14">
        <v>0</v>
      </c>
      <c r="O267" s="15">
        <v>92.5</v>
      </c>
      <c r="P267" s="16"/>
    </row>
    <row r="268" spans="1:16" ht="18" customHeight="1">
      <c r="A268" s="2" t="s">
        <v>3336</v>
      </c>
      <c r="B268" s="10">
        <v>330</v>
      </c>
      <c r="C268" s="10">
        <v>339</v>
      </c>
      <c r="D268" s="10">
        <v>9</v>
      </c>
      <c r="E268" s="11">
        <v>29.025</v>
      </c>
      <c r="F268" s="10">
        <v>409</v>
      </c>
      <c r="G268" s="10">
        <v>414</v>
      </c>
      <c r="H268" s="10">
        <v>5</v>
      </c>
      <c r="I268" s="112">
        <v>8.75</v>
      </c>
      <c r="J268" s="97"/>
      <c r="K268" s="13"/>
      <c r="L268" s="13"/>
      <c r="M268" s="14">
        <v>37.775</v>
      </c>
      <c r="N268" s="14">
        <v>0</v>
      </c>
      <c r="O268" s="15">
        <v>37.775</v>
      </c>
      <c r="P268" s="16"/>
    </row>
    <row r="269" spans="1:16" ht="18" customHeight="1">
      <c r="A269" s="2" t="s">
        <v>3337</v>
      </c>
      <c r="B269" s="10">
        <v>415</v>
      </c>
      <c r="C269" s="10">
        <v>441</v>
      </c>
      <c r="D269" s="10">
        <v>26</v>
      </c>
      <c r="E269" s="11">
        <v>83.85</v>
      </c>
      <c r="F269" s="10">
        <v>192</v>
      </c>
      <c r="G269" s="10">
        <v>201</v>
      </c>
      <c r="H269" s="10">
        <v>9</v>
      </c>
      <c r="I269" s="112">
        <v>15.75</v>
      </c>
      <c r="J269" s="97"/>
      <c r="K269" s="13"/>
      <c r="L269" s="13"/>
      <c r="M269" s="14">
        <v>99.6</v>
      </c>
      <c r="N269" s="14">
        <v>0</v>
      </c>
      <c r="O269" s="15">
        <v>99.6</v>
      </c>
      <c r="P269" s="16"/>
    </row>
    <row r="270" spans="1:16" ht="18" customHeight="1">
      <c r="A270" s="2" t="s">
        <v>3338</v>
      </c>
      <c r="B270" s="10">
        <v>227</v>
      </c>
      <c r="C270" s="10">
        <v>240</v>
      </c>
      <c r="D270" s="10">
        <v>13</v>
      </c>
      <c r="E270" s="11">
        <v>41.925</v>
      </c>
      <c r="F270" s="10">
        <v>182</v>
      </c>
      <c r="G270" s="10">
        <v>194</v>
      </c>
      <c r="H270" s="10">
        <v>12</v>
      </c>
      <c r="I270" s="112">
        <v>21</v>
      </c>
      <c r="J270" s="426" t="s">
        <v>2602</v>
      </c>
      <c r="K270" s="13">
        <v>16.125</v>
      </c>
      <c r="L270" s="13">
        <v>0</v>
      </c>
      <c r="M270" s="14">
        <v>79.05</v>
      </c>
      <c r="N270" s="14">
        <v>0</v>
      </c>
      <c r="O270" s="15">
        <v>79.05</v>
      </c>
      <c r="P270" s="16"/>
    </row>
    <row r="271" spans="1:16" ht="18" customHeight="1">
      <c r="A271" s="2" t="s">
        <v>3338</v>
      </c>
      <c r="B271" s="3">
        <v>209</v>
      </c>
      <c r="C271" s="3">
        <v>225</v>
      </c>
      <c r="D271" s="3">
        <v>16</v>
      </c>
      <c r="E271" s="96">
        <v>51.6</v>
      </c>
      <c r="F271" s="3">
        <v>180</v>
      </c>
      <c r="G271" s="3">
        <v>198</v>
      </c>
      <c r="H271" s="3">
        <v>18</v>
      </c>
      <c r="I271" s="113">
        <v>31.5</v>
      </c>
      <c r="J271" s="97"/>
      <c r="K271" s="13"/>
      <c r="L271" s="13"/>
      <c r="M271" s="14">
        <v>83.1</v>
      </c>
      <c r="N271" s="14">
        <v>0</v>
      </c>
      <c r="O271" s="15">
        <v>83.1</v>
      </c>
      <c r="P271" s="16" t="s">
        <v>2569</v>
      </c>
    </row>
    <row r="272" spans="1:16" ht="18" customHeight="1">
      <c r="A272" s="2" t="s">
        <v>66</v>
      </c>
      <c r="B272" s="10">
        <v>298</v>
      </c>
      <c r="C272" s="10">
        <v>310</v>
      </c>
      <c r="D272" s="10">
        <v>12</v>
      </c>
      <c r="E272" s="11">
        <v>38.7</v>
      </c>
      <c r="F272" s="10">
        <v>302</v>
      </c>
      <c r="G272" s="10">
        <v>312</v>
      </c>
      <c r="H272" s="10">
        <v>10</v>
      </c>
      <c r="I272" s="112">
        <v>17.5</v>
      </c>
      <c r="J272" s="97"/>
      <c r="K272" s="13"/>
      <c r="L272" s="13"/>
      <c r="M272" s="14">
        <v>56.2</v>
      </c>
      <c r="N272" s="14">
        <v>0</v>
      </c>
      <c r="O272" s="15">
        <v>56.2</v>
      </c>
      <c r="P272" s="16"/>
    </row>
    <row r="273" spans="1:16" ht="18" customHeight="1">
      <c r="A273" s="353" t="s">
        <v>66</v>
      </c>
      <c r="B273" s="350">
        <v>281</v>
      </c>
      <c r="C273" s="350">
        <v>294</v>
      </c>
      <c r="D273" s="350">
        <v>13</v>
      </c>
      <c r="E273" s="351">
        <v>41.925</v>
      </c>
      <c r="F273" s="350">
        <v>170</v>
      </c>
      <c r="G273" s="350">
        <v>173</v>
      </c>
      <c r="H273" s="350">
        <v>3</v>
      </c>
      <c r="I273" s="352">
        <v>5.25</v>
      </c>
      <c r="J273" s="334"/>
      <c r="K273" s="336"/>
      <c r="L273" s="336"/>
      <c r="M273" s="309">
        <v>47.175</v>
      </c>
      <c r="N273" s="309">
        <v>0</v>
      </c>
      <c r="O273" s="254">
        <v>47.175</v>
      </c>
      <c r="P273" s="16" t="s">
        <v>2569</v>
      </c>
    </row>
    <row r="274" spans="1:16" ht="24" customHeight="1">
      <c r="A274" s="539"/>
      <c r="B274" s="364"/>
      <c r="C274" s="364"/>
      <c r="D274" s="364"/>
      <c r="E274" s="365"/>
      <c r="F274" s="364"/>
      <c r="G274" s="364"/>
      <c r="H274" s="421" t="s">
        <v>2002</v>
      </c>
      <c r="I274" s="366"/>
      <c r="J274" s="366"/>
      <c r="K274" s="367"/>
      <c r="L274" s="367"/>
      <c r="M274" s="368"/>
      <c r="N274" s="368"/>
      <c r="O274" s="369"/>
      <c r="P274" s="457"/>
    </row>
    <row r="275" spans="1:16" ht="18" customHeight="1">
      <c r="A275" s="31" t="s">
        <v>655</v>
      </c>
      <c r="B275" s="10">
        <v>221</v>
      </c>
      <c r="C275" s="10">
        <v>238</v>
      </c>
      <c r="D275" s="10">
        <v>17</v>
      </c>
      <c r="E275" s="11">
        <v>54.825</v>
      </c>
      <c r="F275" s="10">
        <v>125</v>
      </c>
      <c r="G275" s="10">
        <v>133</v>
      </c>
      <c r="H275" s="10">
        <v>8</v>
      </c>
      <c r="I275" s="112">
        <v>14</v>
      </c>
      <c r="J275" s="325"/>
      <c r="K275" s="326"/>
      <c r="L275" s="326"/>
      <c r="M275" s="310">
        <v>68.825</v>
      </c>
      <c r="N275" s="310">
        <v>0</v>
      </c>
      <c r="O275" s="145">
        <v>68.825</v>
      </c>
      <c r="P275" s="16"/>
    </row>
    <row r="276" spans="1:16" ht="18" customHeight="1">
      <c r="A276" s="2" t="s">
        <v>1152</v>
      </c>
      <c r="B276" s="10">
        <v>116</v>
      </c>
      <c r="C276" s="10">
        <v>126</v>
      </c>
      <c r="D276" s="10">
        <v>10</v>
      </c>
      <c r="E276" s="11">
        <v>32.25</v>
      </c>
      <c r="F276" s="10">
        <v>127</v>
      </c>
      <c r="G276" s="10">
        <v>134</v>
      </c>
      <c r="H276" s="10">
        <v>7</v>
      </c>
      <c r="I276" s="112">
        <v>12.25</v>
      </c>
      <c r="J276" s="97"/>
      <c r="K276" s="13"/>
      <c r="L276" s="13"/>
      <c r="M276" s="14">
        <v>44.5</v>
      </c>
      <c r="N276" s="14">
        <v>0</v>
      </c>
      <c r="O276" s="15">
        <v>44.5</v>
      </c>
      <c r="P276" s="16"/>
    </row>
    <row r="277" spans="1:16" ht="18" customHeight="1">
      <c r="A277" s="2" t="s">
        <v>1070</v>
      </c>
      <c r="B277" s="10">
        <v>224</v>
      </c>
      <c r="C277" s="10">
        <v>235</v>
      </c>
      <c r="D277" s="10">
        <v>11</v>
      </c>
      <c r="E277" s="11">
        <v>35.475</v>
      </c>
      <c r="F277" s="10">
        <v>218</v>
      </c>
      <c r="G277" s="10">
        <v>227</v>
      </c>
      <c r="H277" s="10">
        <v>9</v>
      </c>
      <c r="I277" s="112">
        <v>15.75</v>
      </c>
      <c r="J277" s="27" t="s">
        <v>767</v>
      </c>
      <c r="K277" s="13">
        <v>12.9</v>
      </c>
      <c r="L277" s="13">
        <v>0</v>
      </c>
      <c r="M277" s="14">
        <v>64.125</v>
      </c>
      <c r="N277" s="14">
        <v>0</v>
      </c>
      <c r="O277" s="15">
        <v>64.125</v>
      </c>
      <c r="P277" s="16"/>
    </row>
    <row r="278" spans="1:16" ht="18" customHeight="1">
      <c r="A278" s="2" t="s">
        <v>1071</v>
      </c>
      <c r="B278" s="10">
        <v>242</v>
      </c>
      <c r="C278" s="10">
        <v>257</v>
      </c>
      <c r="D278" s="10">
        <v>15</v>
      </c>
      <c r="E278" s="11">
        <v>48.375</v>
      </c>
      <c r="F278" s="10">
        <v>75</v>
      </c>
      <c r="G278" s="10">
        <v>80</v>
      </c>
      <c r="H278" s="10">
        <v>5</v>
      </c>
      <c r="I278" s="112">
        <v>8.75</v>
      </c>
      <c r="J278" s="97"/>
      <c r="K278" s="13"/>
      <c r="L278" s="13"/>
      <c r="M278" s="14">
        <v>57.125</v>
      </c>
      <c r="N278" s="14">
        <v>0</v>
      </c>
      <c r="O278" s="15">
        <v>57.125</v>
      </c>
      <c r="P278" s="16"/>
    </row>
    <row r="279" spans="1:16" ht="18" customHeight="1">
      <c r="A279" s="2" t="s">
        <v>2451</v>
      </c>
      <c r="B279" s="10">
        <v>164</v>
      </c>
      <c r="C279" s="10">
        <v>173</v>
      </c>
      <c r="D279" s="10">
        <v>9</v>
      </c>
      <c r="E279" s="11">
        <v>29.025</v>
      </c>
      <c r="F279" s="10">
        <v>143</v>
      </c>
      <c r="G279" s="10">
        <v>152</v>
      </c>
      <c r="H279" s="10">
        <v>9</v>
      </c>
      <c r="I279" s="112">
        <v>15.75</v>
      </c>
      <c r="J279" s="97"/>
      <c r="K279" s="13"/>
      <c r="L279" s="13"/>
      <c r="M279" s="14">
        <v>44.775</v>
      </c>
      <c r="N279" s="14">
        <v>0</v>
      </c>
      <c r="O279" s="15">
        <v>44.775</v>
      </c>
      <c r="P279" s="16"/>
    </row>
    <row r="280" spans="1:16" ht="18" customHeight="1">
      <c r="A280" s="2" t="s">
        <v>2452</v>
      </c>
      <c r="B280" s="10">
        <v>234</v>
      </c>
      <c r="C280" s="10">
        <v>245</v>
      </c>
      <c r="D280" s="10">
        <v>11</v>
      </c>
      <c r="E280" s="11">
        <v>35.475</v>
      </c>
      <c r="F280" s="10">
        <v>188</v>
      </c>
      <c r="G280" s="10">
        <v>198</v>
      </c>
      <c r="H280" s="10">
        <v>10</v>
      </c>
      <c r="I280" s="112">
        <v>17.5</v>
      </c>
      <c r="J280" s="97"/>
      <c r="K280" s="13"/>
      <c r="L280" s="13"/>
      <c r="M280" s="14">
        <v>52.975</v>
      </c>
      <c r="N280" s="14">
        <v>0</v>
      </c>
      <c r="O280" s="15">
        <v>52.975</v>
      </c>
      <c r="P280" s="16"/>
    </row>
    <row r="281" spans="1:16" ht="18" customHeight="1">
      <c r="A281" s="2" t="s">
        <v>2453</v>
      </c>
      <c r="B281" s="10">
        <v>354</v>
      </c>
      <c r="C281" s="10">
        <v>369</v>
      </c>
      <c r="D281" s="10">
        <v>15</v>
      </c>
      <c r="E281" s="11">
        <v>48.375</v>
      </c>
      <c r="F281" s="10">
        <v>239</v>
      </c>
      <c r="G281" s="10">
        <v>246</v>
      </c>
      <c r="H281" s="10">
        <v>7</v>
      </c>
      <c r="I281" s="112">
        <v>12.25</v>
      </c>
      <c r="J281" s="97"/>
      <c r="K281" s="13"/>
      <c r="L281" s="13"/>
      <c r="M281" s="14">
        <v>60.625</v>
      </c>
      <c r="N281" s="14">
        <v>0</v>
      </c>
      <c r="O281" s="15">
        <v>60.625</v>
      </c>
      <c r="P281" s="16"/>
    </row>
    <row r="282" spans="1:16" ht="18" customHeight="1">
      <c r="A282" s="2" t="s">
        <v>3015</v>
      </c>
      <c r="B282" s="10">
        <v>329</v>
      </c>
      <c r="C282" s="10">
        <v>347</v>
      </c>
      <c r="D282" s="10">
        <v>18</v>
      </c>
      <c r="E282" s="11">
        <v>58.05</v>
      </c>
      <c r="F282" s="10">
        <v>208</v>
      </c>
      <c r="G282" s="10">
        <v>218</v>
      </c>
      <c r="H282" s="10">
        <v>10</v>
      </c>
      <c r="I282" s="112">
        <v>17.5</v>
      </c>
      <c r="J282" s="97"/>
      <c r="K282" s="13"/>
      <c r="L282" s="13"/>
      <c r="M282" s="14">
        <v>75.55</v>
      </c>
      <c r="N282" s="14">
        <v>0</v>
      </c>
      <c r="O282" s="15">
        <v>75.55</v>
      </c>
      <c r="P282" s="16"/>
    </row>
    <row r="283" spans="1:16" ht="18" customHeight="1">
      <c r="A283" s="2" t="s">
        <v>3016</v>
      </c>
      <c r="B283" s="10">
        <v>325</v>
      </c>
      <c r="C283" s="10">
        <v>347</v>
      </c>
      <c r="D283" s="10">
        <v>22</v>
      </c>
      <c r="E283" s="11">
        <v>70.95</v>
      </c>
      <c r="F283" s="10">
        <v>191</v>
      </c>
      <c r="G283" s="10">
        <v>200</v>
      </c>
      <c r="H283" s="10">
        <v>9</v>
      </c>
      <c r="I283" s="112">
        <v>15.75</v>
      </c>
      <c r="J283" s="97"/>
      <c r="K283" s="13"/>
      <c r="L283" s="13"/>
      <c r="M283" s="14">
        <v>86.7</v>
      </c>
      <c r="N283" s="14">
        <v>0</v>
      </c>
      <c r="O283" s="15">
        <v>86.7</v>
      </c>
      <c r="P283" s="16"/>
    </row>
    <row r="284" spans="1:16" ht="18" customHeight="1">
      <c r="A284" s="2" t="s">
        <v>1299</v>
      </c>
      <c r="B284" s="10">
        <v>217</v>
      </c>
      <c r="C284" s="10">
        <v>229</v>
      </c>
      <c r="D284" s="10">
        <v>12</v>
      </c>
      <c r="E284" s="11">
        <v>38.7</v>
      </c>
      <c r="F284" s="10">
        <v>180</v>
      </c>
      <c r="G284" s="10">
        <v>185</v>
      </c>
      <c r="H284" s="10">
        <v>5</v>
      </c>
      <c r="I284" s="112">
        <v>8.75</v>
      </c>
      <c r="J284" s="21" t="s">
        <v>2528</v>
      </c>
      <c r="K284" s="13">
        <v>61.275</v>
      </c>
      <c r="L284" s="13">
        <v>0</v>
      </c>
      <c r="M284" s="14">
        <v>108.725</v>
      </c>
      <c r="N284" s="14">
        <v>0</v>
      </c>
      <c r="O284" s="15">
        <v>108.725</v>
      </c>
      <c r="P284" s="16"/>
    </row>
    <row r="285" spans="1:16" ht="27.75" customHeight="1">
      <c r="A285" s="2" t="s">
        <v>1300</v>
      </c>
      <c r="B285" s="10">
        <v>286</v>
      </c>
      <c r="C285" s="10">
        <v>299</v>
      </c>
      <c r="D285" s="10">
        <v>13</v>
      </c>
      <c r="E285" s="11">
        <v>41.925</v>
      </c>
      <c r="F285" s="10">
        <v>168</v>
      </c>
      <c r="G285" s="10">
        <v>175</v>
      </c>
      <c r="H285" s="10">
        <v>7</v>
      </c>
      <c r="I285" s="112">
        <v>12.25</v>
      </c>
      <c r="J285" s="139" t="s">
        <v>2183</v>
      </c>
      <c r="K285" s="13">
        <v>198.375</v>
      </c>
      <c r="L285" s="13">
        <v>331.65</v>
      </c>
      <c r="M285" s="14">
        <v>252.55</v>
      </c>
      <c r="N285" s="14">
        <v>331.65</v>
      </c>
      <c r="O285" s="15">
        <v>584.2</v>
      </c>
      <c r="P285" s="16"/>
    </row>
    <row r="286" spans="1:16" ht="18" customHeight="1">
      <c r="A286" s="2" t="s">
        <v>1301</v>
      </c>
      <c r="B286" s="10">
        <v>270</v>
      </c>
      <c r="C286" s="10">
        <v>282</v>
      </c>
      <c r="D286" s="10">
        <v>12</v>
      </c>
      <c r="E286" s="11">
        <v>38.7</v>
      </c>
      <c r="F286" s="10">
        <v>149</v>
      </c>
      <c r="G286" s="10">
        <v>156</v>
      </c>
      <c r="H286" s="10">
        <v>7</v>
      </c>
      <c r="I286" s="112">
        <v>12.25</v>
      </c>
      <c r="J286" s="137" t="s">
        <v>444</v>
      </c>
      <c r="K286" s="13">
        <v>0</v>
      </c>
      <c r="L286" s="13">
        <v>12.65</v>
      </c>
      <c r="M286" s="14">
        <v>50.95</v>
      </c>
      <c r="N286" s="14">
        <v>12.65</v>
      </c>
      <c r="O286" s="15">
        <v>63.6</v>
      </c>
      <c r="P286" s="16"/>
    </row>
    <row r="287" spans="1:16" ht="18" customHeight="1">
      <c r="A287" s="2" t="s">
        <v>2966</v>
      </c>
      <c r="B287" s="10">
        <v>211</v>
      </c>
      <c r="C287" s="10">
        <v>225</v>
      </c>
      <c r="D287" s="10">
        <v>14</v>
      </c>
      <c r="E287" s="11">
        <v>45.15</v>
      </c>
      <c r="F287" s="10">
        <v>59</v>
      </c>
      <c r="G287" s="10">
        <v>61</v>
      </c>
      <c r="H287" s="10">
        <v>2</v>
      </c>
      <c r="I287" s="112">
        <v>3.5</v>
      </c>
      <c r="J287" s="97"/>
      <c r="K287" s="13"/>
      <c r="L287" s="13"/>
      <c r="M287" s="14">
        <v>48.65</v>
      </c>
      <c r="N287" s="14">
        <v>0</v>
      </c>
      <c r="O287" s="15">
        <v>48.65</v>
      </c>
      <c r="P287" s="16"/>
    </row>
    <row r="288" spans="1:16" ht="18" customHeight="1">
      <c r="A288" s="2" t="s">
        <v>2967</v>
      </c>
      <c r="B288" s="10">
        <v>198</v>
      </c>
      <c r="C288" s="10">
        <v>208</v>
      </c>
      <c r="D288" s="10">
        <v>10</v>
      </c>
      <c r="E288" s="11">
        <v>32.25</v>
      </c>
      <c r="F288" s="10">
        <v>281</v>
      </c>
      <c r="G288" s="10">
        <v>292</v>
      </c>
      <c r="H288" s="10">
        <v>11</v>
      </c>
      <c r="I288" s="112">
        <v>19.25</v>
      </c>
      <c r="J288" s="67" t="s">
        <v>1155</v>
      </c>
      <c r="K288" s="13">
        <v>16.125</v>
      </c>
      <c r="L288" s="13">
        <v>0</v>
      </c>
      <c r="M288" s="14">
        <v>67.625</v>
      </c>
      <c r="N288" s="14">
        <v>0</v>
      </c>
      <c r="O288" s="15">
        <v>67.625</v>
      </c>
      <c r="P288" s="16"/>
    </row>
    <row r="289" spans="1:16" ht="18" customHeight="1">
      <c r="A289" s="2" t="s">
        <v>2968</v>
      </c>
      <c r="B289" s="10">
        <v>282</v>
      </c>
      <c r="C289" s="10">
        <v>298</v>
      </c>
      <c r="D289" s="10">
        <v>16</v>
      </c>
      <c r="E289" s="11">
        <v>51.6</v>
      </c>
      <c r="F289" s="10">
        <v>229</v>
      </c>
      <c r="G289" s="10">
        <v>243</v>
      </c>
      <c r="H289" s="10">
        <v>14</v>
      </c>
      <c r="I289" s="112">
        <v>24.5</v>
      </c>
      <c r="J289" s="97"/>
      <c r="K289" s="13"/>
      <c r="L289" s="13"/>
      <c r="M289" s="14">
        <v>76.1</v>
      </c>
      <c r="N289" s="14">
        <v>0</v>
      </c>
      <c r="O289" s="15">
        <v>76.1</v>
      </c>
      <c r="P289" s="16"/>
    </row>
    <row r="290" spans="1:16" ht="18" customHeight="1">
      <c r="A290" s="2" t="s">
        <v>2419</v>
      </c>
      <c r="B290" s="10">
        <v>407</v>
      </c>
      <c r="C290" s="10">
        <v>407</v>
      </c>
      <c r="D290" s="10">
        <v>0</v>
      </c>
      <c r="E290" s="11">
        <v>0</v>
      </c>
      <c r="F290" s="10">
        <v>8</v>
      </c>
      <c r="G290" s="10">
        <v>8</v>
      </c>
      <c r="H290" s="10">
        <v>0</v>
      </c>
      <c r="I290" s="112">
        <v>0</v>
      </c>
      <c r="J290" s="97"/>
      <c r="K290" s="13"/>
      <c r="L290" s="13"/>
      <c r="M290" s="14">
        <v>0</v>
      </c>
      <c r="N290" s="14">
        <v>0</v>
      </c>
      <c r="O290" s="15">
        <v>0</v>
      </c>
      <c r="P290" s="16" t="s">
        <v>1997</v>
      </c>
    </row>
    <row r="291" spans="1:16" ht="18" customHeight="1">
      <c r="A291" s="2" t="s">
        <v>2420</v>
      </c>
      <c r="B291" s="10">
        <v>690</v>
      </c>
      <c r="C291" s="10">
        <v>719</v>
      </c>
      <c r="D291" s="10">
        <v>29</v>
      </c>
      <c r="E291" s="11">
        <v>93.525</v>
      </c>
      <c r="F291" s="10">
        <v>404</v>
      </c>
      <c r="G291" s="10">
        <v>414</v>
      </c>
      <c r="H291" s="10">
        <v>10</v>
      </c>
      <c r="I291" s="112">
        <v>17.5</v>
      </c>
      <c r="J291" s="97"/>
      <c r="K291" s="13"/>
      <c r="L291" s="13"/>
      <c r="M291" s="14">
        <v>111.025</v>
      </c>
      <c r="N291" s="14">
        <v>0</v>
      </c>
      <c r="O291" s="15">
        <v>111.025</v>
      </c>
      <c r="P291" s="16"/>
    </row>
    <row r="292" spans="1:16" ht="18" customHeight="1">
      <c r="A292" s="2" t="s">
        <v>2184</v>
      </c>
      <c r="B292" s="10">
        <v>393</v>
      </c>
      <c r="C292" s="10">
        <v>411</v>
      </c>
      <c r="D292" s="10">
        <v>18</v>
      </c>
      <c r="E292" s="11">
        <v>58.05</v>
      </c>
      <c r="F292" s="10">
        <v>165</v>
      </c>
      <c r="G292" s="10">
        <v>172</v>
      </c>
      <c r="H292" s="10">
        <v>7</v>
      </c>
      <c r="I292" s="112">
        <v>12.25</v>
      </c>
      <c r="J292" s="97"/>
      <c r="K292" s="13"/>
      <c r="L292" s="13"/>
      <c r="M292" s="14">
        <v>70.3</v>
      </c>
      <c r="N292" s="14">
        <v>0</v>
      </c>
      <c r="O292" s="15">
        <v>70.3</v>
      </c>
      <c r="P292" s="16"/>
    </row>
    <row r="293" spans="1:16" ht="18" customHeight="1">
      <c r="A293" s="2" t="s">
        <v>3065</v>
      </c>
      <c r="B293" s="10">
        <v>199</v>
      </c>
      <c r="C293" s="10">
        <v>208</v>
      </c>
      <c r="D293" s="10">
        <v>9</v>
      </c>
      <c r="E293" s="11">
        <v>29.025</v>
      </c>
      <c r="F293" s="10">
        <v>211</v>
      </c>
      <c r="G293" s="10">
        <v>225</v>
      </c>
      <c r="H293" s="10">
        <v>14</v>
      </c>
      <c r="I293" s="112">
        <v>24.5</v>
      </c>
      <c r="J293" s="97"/>
      <c r="K293" s="13"/>
      <c r="L293" s="13"/>
      <c r="M293" s="14">
        <v>53.525</v>
      </c>
      <c r="N293" s="14">
        <v>0</v>
      </c>
      <c r="O293" s="15">
        <v>53.525</v>
      </c>
      <c r="P293" s="16"/>
    </row>
    <row r="294" spans="1:16" ht="18" customHeight="1">
      <c r="A294" s="2" t="s">
        <v>1151</v>
      </c>
      <c r="B294" s="10">
        <v>356</v>
      </c>
      <c r="C294" s="10">
        <v>376</v>
      </c>
      <c r="D294" s="10">
        <v>20</v>
      </c>
      <c r="E294" s="11">
        <v>64.5</v>
      </c>
      <c r="F294" s="10">
        <v>195</v>
      </c>
      <c r="G294" s="10">
        <v>204</v>
      </c>
      <c r="H294" s="10">
        <v>9</v>
      </c>
      <c r="I294" s="112">
        <v>15.75</v>
      </c>
      <c r="J294" s="137"/>
      <c r="K294" s="13"/>
      <c r="L294" s="13"/>
      <c r="M294" s="14">
        <v>80.25</v>
      </c>
      <c r="N294" s="14">
        <v>0</v>
      </c>
      <c r="O294" s="15">
        <v>80.25</v>
      </c>
      <c r="P294" s="16"/>
    </row>
    <row r="295" spans="1:16" ht="18" customHeight="1">
      <c r="A295" s="2" t="s">
        <v>1153</v>
      </c>
      <c r="B295" s="10">
        <v>301</v>
      </c>
      <c r="C295" s="10">
        <v>315</v>
      </c>
      <c r="D295" s="10">
        <v>14</v>
      </c>
      <c r="E295" s="11">
        <v>45.15</v>
      </c>
      <c r="F295" s="10">
        <v>184</v>
      </c>
      <c r="G295" s="10">
        <v>206</v>
      </c>
      <c r="H295" s="10">
        <v>22</v>
      </c>
      <c r="I295" s="112">
        <v>38.5</v>
      </c>
      <c r="J295" s="97"/>
      <c r="K295" s="13"/>
      <c r="L295" s="13"/>
      <c r="M295" s="14">
        <v>83.65</v>
      </c>
      <c r="N295" s="14">
        <v>0</v>
      </c>
      <c r="O295" s="15">
        <v>83.65</v>
      </c>
      <c r="P295" s="16"/>
    </row>
    <row r="296" spans="1:16" ht="18" customHeight="1">
      <c r="A296" s="2" t="s">
        <v>1343</v>
      </c>
      <c r="B296" s="10">
        <v>166</v>
      </c>
      <c r="C296" s="10">
        <v>191</v>
      </c>
      <c r="D296" s="10">
        <v>25</v>
      </c>
      <c r="E296" s="11">
        <v>80.625</v>
      </c>
      <c r="F296" s="10">
        <v>148</v>
      </c>
      <c r="G296" s="10">
        <v>153</v>
      </c>
      <c r="H296" s="10">
        <v>5</v>
      </c>
      <c r="I296" s="112">
        <v>8.75</v>
      </c>
      <c r="J296" s="137" t="s">
        <v>877</v>
      </c>
      <c r="K296" s="13">
        <v>6.725</v>
      </c>
      <c r="L296" s="13">
        <v>0</v>
      </c>
      <c r="M296" s="14">
        <v>96.1</v>
      </c>
      <c r="N296" s="14">
        <v>0</v>
      </c>
      <c r="O296" s="15">
        <v>96.1</v>
      </c>
      <c r="P296" s="16"/>
    </row>
    <row r="297" spans="1:16" ht="18" customHeight="1">
      <c r="A297" s="2" t="s">
        <v>1546</v>
      </c>
      <c r="B297" s="10">
        <v>299</v>
      </c>
      <c r="C297" s="10">
        <v>313</v>
      </c>
      <c r="D297" s="10">
        <v>14</v>
      </c>
      <c r="E297" s="11">
        <v>45.15</v>
      </c>
      <c r="F297" s="10">
        <v>176</v>
      </c>
      <c r="G297" s="10">
        <v>185</v>
      </c>
      <c r="H297" s="10">
        <v>9</v>
      </c>
      <c r="I297" s="112">
        <v>15.75</v>
      </c>
      <c r="J297" s="137"/>
      <c r="K297" s="13"/>
      <c r="L297" s="13"/>
      <c r="M297" s="14">
        <v>60.9</v>
      </c>
      <c r="N297" s="14">
        <v>0</v>
      </c>
      <c r="O297" s="15">
        <v>60.9</v>
      </c>
      <c r="P297" s="16"/>
    </row>
    <row r="298" spans="1:16" ht="18" customHeight="1">
      <c r="A298" s="2" t="s">
        <v>1496</v>
      </c>
      <c r="B298" s="10">
        <v>152</v>
      </c>
      <c r="C298" s="10">
        <v>157</v>
      </c>
      <c r="D298" s="10">
        <v>5</v>
      </c>
      <c r="E298" s="11">
        <v>16.125</v>
      </c>
      <c r="F298" s="10">
        <v>338</v>
      </c>
      <c r="G298" s="10">
        <v>350</v>
      </c>
      <c r="H298" s="10">
        <v>12</v>
      </c>
      <c r="I298" s="112">
        <v>21</v>
      </c>
      <c r="J298" s="97"/>
      <c r="K298" s="13"/>
      <c r="L298" s="13"/>
      <c r="M298" s="14">
        <v>37.125</v>
      </c>
      <c r="N298" s="14">
        <v>0</v>
      </c>
      <c r="O298" s="15">
        <v>37.125</v>
      </c>
      <c r="P298" s="16"/>
    </row>
    <row r="299" spans="1:16" ht="18" customHeight="1">
      <c r="A299" s="2" t="s">
        <v>2794</v>
      </c>
      <c r="B299" s="10">
        <v>155</v>
      </c>
      <c r="C299" s="10">
        <v>161</v>
      </c>
      <c r="D299" s="10">
        <v>6</v>
      </c>
      <c r="E299" s="11">
        <v>19.35</v>
      </c>
      <c r="F299" s="10">
        <v>186</v>
      </c>
      <c r="G299" s="10">
        <v>193</v>
      </c>
      <c r="H299" s="10">
        <v>7</v>
      </c>
      <c r="I299" s="112">
        <v>12.25</v>
      </c>
      <c r="J299" s="97"/>
      <c r="K299" s="13"/>
      <c r="L299" s="13"/>
      <c r="M299" s="14">
        <v>31.6</v>
      </c>
      <c r="N299" s="14">
        <v>0</v>
      </c>
      <c r="O299" s="15">
        <v>31.6</v>
      </c>
      <c r="P299" s="16"/>
    </row>
    <row r="300" spans="1:16" ht="18" customHeight="1">
      <c r="A300" s="2" t="s">
        <v>2185</v>
      </c>
      <c r="B300" s="10">
        <v>106</v>
      </c>
      <c r="C300" s="10">
        <v>118</v>
      </c>
      <c r="D300" s="10">
        <v>12</v>
      </c>
      <c r="E300" s="11">
        <v>38.7</v>
      </c>
      <c r="F300" s="10">
        <v>100</v>
      </c>
      <c r="G300" s="10">
        <v>103</v>
      </c>
      <c r="H300" s="10">
        <v>3</v>
      </c>
      <c r="I300" s="112">
        <v>5.25</v>
      </c>
      <c r="J300" s="97"/>
      <c r="K300" s="13"/>
      <c r="L300" s="13"/>
      <c r="M300" s="14">
        <v>43.95</v>
      </c>
      <c r="N300" s="14">
        <v>0</v>
      </c>
      <c r="O300" s="15">
        <v>43.95</v>
      </c>
      <c r="P300" s="16" t="s">
        <v>1997</v>
      </c>
    </row>
    <row r="301" spans="1:16" ht="18" customHeight="1">
      <c r="A301" s="2" t="s">
        <v>2140</v>
      </c>
      <c r="B301" s="10">
        <v>210</v>
      </c>
      <c r="C301" s="10">
        <v>222</v>
      </c>
      <c r="D301" s="10">
        <v>12</v>
      </c>
      <c r="E301" s="11">
        <v>38.7</v>
      </c>
      <c r="F301" s="10">
        <v>164</v>
      </c>
      <c r="G301" s="10">
        <v>173</v>
      </c>
      <c r="H301" s="10">
        <v>9</v>
      </c>
      <c r="I301" s="112">
        <v>15.75</v>
      </c>
      <c r="J301" s="97"/>
      <c r="K301" s="13"/>
      <c r="L301" s="13"/>
      <c r="M301" s="14">
        <v>54.45</v>
      </c>
      <c r="N301" s="14">
        <v>0</v>
      </c>
      <c r="O301" s="15">
        <v>54.45</v>
      </c>
      <c r="P301" s="16"/>
    </row>
    <row r="302" spans="1:16" ht="18" customHeight="1">
      <c r="A302" s="2" t="s">
        <v>3216</v>
      </c>
      <c r="B302" s="10">
        <v>361</v>
      </c>
      <c r="C302" s="10">
        <v>372</v>
      </c>
      <c r="D302" s="10">
        <v>11</v>
      </c>
      <c r="E302" s="11">
        <v>35.475</v>
      </c>
      <c r="F302" s="10">
        <v>171</v>
      </c>
      <c r="G302" s="10">
        <v>175</v>
      </c>
      <c r="H302" s="10">
        <v>4</v>
      </c>
      <c r="I302" s="112">
        <v>7</v>
      </c>
      <c r="J302" s="97"/>
      <c r="K302" s="13"/>
      <c r="L302" s="13"/>
      <c r="M302" s="14">
        <v>42.475</v>
      </c>
      <c r="N302" s="14">
        <v>0</v>
      </c>
      <c r="O302" s="15">
        <v>42.475</v>
      </c>
      <c r="P302" s="16"/>
    </row>
    <row r="303" spans="1:16" ht="18" customHeight="1">
      <c r="A303" s="2" t="s">
        <v>3023</v>
      </c>
      <c r="B303" s="10">
        <v>438</v>
      </c>
      <c r="C303" s="10">
        <v>455</v>
      </c>
      <c r="D303" s="10">
        <v>17</v>
      </c>
      <c r="E303" s="11">
        <v>54.825</v>
      </c>
      <c r="F303" s="10">
        <v>379</v>
      </c>
      <c r="G303" s="10">
        <v>395</v>
      </c>
      <c r="H303" s="10">
        <v>16</v>
      </c>
      <c r="I303" s="112">
        <v>28</v>
      </c>
      <c r="J303" s="97"/>
      <c r="K303" s="13"/>
      <c r="L303" s="13"/>
      <c r="M303" s="14">
        <v>82.825</v>
      </c>
      <c r="N303" s="14">
        <v>0</v>
      </c>
      <c r="O303" s="15">
        <v>82.825</v>
      </c>
      <c r="P303" s="16"/>
    </row>
    <row r="304" spans="1:16" ht="26.25" customHeight="1">
      <c r="A304" s="2" t="s">
        <v>2445</v>
      </c>
      <c r="B304" s="10">
        <v>395</v>
      </c>
      <c r="C304" s="10">
        <v>416</v>
      </c>
      <c r="D304" s="10">
        <v>21</v>
      </c>
      <c r="E304" s="11">
        <v>67.725</v>
      </c>
      <c r="F304" s="10">
        <v>254</v>
      </c>
      <c r="G304" s="10">
        <v>263</v>
      </c>
      <c r="H304" s="10">
        <v>9</v>
      </c>
      <c r="I304" s="112">
        <v>15.75</v>
      </c>
      <c r="J304" s="165" t="s">
        <v>2186</v>
      </c>
      <c r="K304" s="13">
        <v>16.125</v>
      </c>
      <c r="L304" s="13">
        <v>105.05</v>
      </c>
      <c r="M304" s="14">
        <v>99.6</v>
      </c>
      <c r="N304" s="14">
        <v>105.05</v>
      </c>
      <c r="O304" s="15">
        <v>204.65</v>
      </c>
      <c r="P304" s="16"/>
    </row>
    <row r="305" spans="1:16" ht="18" customHeight="1">
      <c r="A305" s="2" t="s">
        <v>1488</v>
      </c>
      <c r="B305" s="10">
        <v>127</v>
      </c>
      <c r="C305" s="10">
        <v>131</v>
      </c>
      <c r="D305" s="10">
        <v>4</v>
      </c>
      <c r="E305" s="11">
        <v>12.9</v>
      </c>
      <c r="F305" s="10">
        <v>65</v>
      </c>
      <c r="G305" s="10">
        <v>67</v>
      </c>
      <c r="H305" s="10">
        <v>2</v>
      </c>
      <c r="I305" s="112">
        <v>3.5</v>
      </c>
      <c r="J305" s="97"/>
      <c r="K305" s="13"/>
      <c r="L305" s="13"/>
      <c r="M305" s="14">
        <v>16.4</v>
      </c>
      <c r="N305" s="14">
        <v>0</v>
      </c>
      <c r="O305" s="15">
        <v>16.4</v>
      </c>
      <c r="P305" s="16"/>
    </row>
    <row r="306" spans="1:16" ht="18" customHeight="1">
      <c r="A306" s="2" t="s">
        <v>1489</v>
      </c>
      <c r="B306" s="10">
        <v>295</v>
      </c>
      <c r="C306" s="10">
        <v>311</v>
      </c>
      <c r="D306" s="10">
        <v>16</v>
      </c>
      <c r="E306" s="11">
        <v>51.6</v>
      </c>
      <c r="F306" s="10">
        <v>174</v>
      </c>
      <c r="G306" s="10">
        <v>182</v>
      </c>
      <c r="H306" s="10">
        <v>8</v>
      </c>
      <c r="I306" s="112">
        <v>14</v>
      </c>
      <c r="J306" s="97"/>
      <c r="K306" s="13"/>
      <c r="L306" s="13"/>
      <c r="M306" s="14">
        <v>65.6</v>
      </c>
      <c r="N306" s="14">
        <v>0</v>
      </c>
      <c r="O306" s="15">
        <v>65.6</v>
      </c>
      <c r="P306" s="16"/>
    </row>
    <row r="307" spans="1:16" ht="18" customHeight="1">
      <c r="A307" s="2" t="s">
        <v>596</v>
      </c>
      <c r="B307" s="10">
        <v>312</v>
      </c>
      <c r="C307" s="10">
        <v>319</v>
      </c>
      <c r="D307" s="10">
        <v>7</v>
      </c>
      <c r="E307" s="11">
        <v>22.575</v>
      </c>
      <c r="F307" s="10">
        <v>186</v>
      </c>
      <c r="G307" s="10">
        <v>192</v>
      </c>
      <c r="H307" s="10">
        <v>6</v>
      </c>
      <c r="I307" s="112">
        <v>10.5</v>
      </c>
      <c r="J307" s="137" t="s">
        <v>1016</v>
      </c>
      <c r="K307" s="13">
        <v>83.925</v>
      </c>
      <c r="L307" s="13">
        <v>253.55</v>
      </c>
      <c r="M307" s="14">
        <v>117</v>
      </c>
      <c r="N307" s="14">
        <v>253.55</v>
      </c>
      <c r="O307" s="15">
        <v>370.55</v>
      </c>
      <c r="P307" s="16"/>
    </row>
    <row r="308" spans="1:16" ht="18" customHeight="1">
      <c r="A308" s="2" t="s">
        <v>235</v>
      </c>
      <c r="B308" s="10">
        <v>219</v>
      </c>
      <c r="C308" s="10">
        <v>224</v>
      </c>
      <c r="D308" s="10">
        <v>5</v>
      </c>
      <c r="E308" s="11">
        <v>16.125</v>
      </c>
      <c r="F308" s="10">
        <v>145</v>
      </c>
      <c r="G308" s="10">
        <v>152</v>
      </c>
      <c r="H308" s="10">
        <v>7</v>
      </c>
      <c r="I308" s="112">
        <v>12.25</v>
      </c>
      <c r="J308" s="97"/>
      <c r="K308" s="13"/>
      <c r="L308" s="13"/>
      <c r="M308" s="14">
        <v>28.375</v>
      </c>
      <c r="N308" s="14">
        <v>0</v>
      </c>
      <c r="O308" s="15">
        <v>28.375</v>
      </c>
      <c r="P308" s="16"/>
    </row>
    <row r="309" spans="1:16" ht="18" customHeight="1">
      <c r="A309" s="2" t="s">
        <v>2062</v>
      </c>
      <c r="B309" s="10">
        <v>425</v>
      </c>
      <c r="C309" s="10">
        <v>442</v>
      </c>
      <c r="D309" s="10">
        <v>17</v>
      </c>
      <c r="E309" s="11">
        <v>54.825</v>
      </c>
      <c r="F309" s="10">
        <v>237</v>
      </c>
      <c r="G309" s="10">
        <v>241</v>
      </c>
      <c r="H309" s="10">
        <v>4</v>
      </c>
      <c r="I309" s="112">
        <v>7</v>
      </c>
      <c r="J309" s="97"/>
      <c r="K309" s="13"/>
      <c r="L309" s="13"/>
      <c r="M309" s="14">
        <v>61.825</v>
      </c>
      <c r="N309" s="14">
        <v>0</v>
      </c>
      <c r="O309" s="15">
        <v>61.825</v>
      </c>
      <c r="P309" s="16"/>
    </row>
    <row r="310" spans="1:16" ht="18" customHeight="1">
      <c r="A310" s="2" t="s">
        <v>2062</v>
      </c>
      <c r="B310" s="10">
        <v>169</v>
      </c>
      <c r="C310" s="10">
        <v>173</v>
      </c>
      <c r="D310" s="10">
        <v>4</v>
      </c>
      <c r="E310" s="11">
        <v>12.9</v>
      </c>
      <c r="F310" s="10">
        <v>403</v>
      </c>
      <c r="G310" s="10">
        <v>406</v>
      </c>
      <c r="H310" s="10">
        <v>3</v>
      </c>
      <c r="I310" s="112">
        <v>5.25</v>
      </c>
      <c r="J310" s="97"/>
      <c r="K310" s="13"/>
      <c r="L310" s="13"/>
      <c r="M310" s="14">
        <v>18.15</v>
      </c>
      <c r="N310" s="14">
        <v>0</v>
      </c>
      <c r="O310" s="15">
        <v>18.15</v>
      </c>
      <c r="P310" s="16" t="s">
        <v>2569</v>
      </c>
    </row>
    <row r="311" spans="1:16" ht="18" customHeight="1">
      <c r="A311" s="2" t="s">
        <v>1255</v>
      </c>
      <c r="B311" s="10">
        <v>40</v>
      </c>
      <c r="C311" s="10">
        <v>41</v>
      </c>
      <c r="D311" s="10">
        <v>1</v>
      </c>
      <c r="E311" s="11">
        <v>3.225</v>
      </c>
      <c r="F311" s="10">
        <v>73</v>
      </c>
      <c r="G311" s="10">
        <v>73</v>
      </c>
      <c r="H311" s="10">
        <v>0</v>
      </c>
      <c r="I311" s="112">
        <v>0</v>
      </c>
      <c r="J311" s="97"/>
      <c r="K311" s="13"/>
      <c r="L311" s="13"/>
      <c r="M311" s="14">
        <v>3.225</v>
      </c>
      <c r="N311" s="14">
        <v>0</v>
      </c>
      <c r="O311" s="15">
        <v>3.225</v>
      </c>
      <c r="P311" s="16" t="s">
        <v>2461</v>
      </c>
    </row>
    <row r="312" spans="1:16" ht="18" customHeight="1">
      <c r="A312" s="2" t="s">
        <v>1255</v>
      </c>
      <c r="B312" s="10">
        <v>16</v>
      </c>
      <c r="C312" s="10">
        <v>16</v>
      </c>
      <c r="D312" s="10">
        <v>0</v>
      </c>
      <c r="E312" s="11">
        <v>0</v>
      </c>
      <c r="F312" s="10">
        <v>250</v>
      </c>
      <c r="G312" s="10">
        <v>250</v>
      </c>
      <c r="H312" s="10">
        <v>0</v>
      </c>
      <c r="I312" s="112">
        <v>0</v>
      </c>
      <c r="J312" s="97"/>
      <c r="K312" s="13"/>
      <c r="L312" s="13"/>
      <c r="M312" s="14">
        <v>0</v>
      </c>
      <c r="N312" s="14">
        <v>0</v>
      </c>
      <c r="O312" s="15">
        <v>0</v>
      </c>
      <c r="P312" s="16" t="s">
        <v>2569</v>
      </c>
    </row>
    <row r="313" spans="1:16" ht="18" customHeight="1">
      <c r="A313" s="2" t="s">
        <v>3136</v>
      </c>
      <c r="B313" s="10">
        <v>465</v>
      </c>
      <c r="C313" s="10">
        <v>489</v>
      </c>
      <c r="D313" s="10">
        <v>24</v>
      </c>
      <c r="E313" s="11">
        <v>77.4</v>
      </c>
      <c r="F313" s="10">
        <v>494</v>
      </c>
      <c r="G313" s="10">
        <v>499</v>
      </c>
      <c r="H313" s="10">
        <v>5</v>
      </c>
      <c r="I313" s="112">
        <v>8.75</v>
      </c>
      <c r="J313" s="97"/>
      <c r="K313" s="13"/>
      <c r="L313" s="13"/>
      <c r="M313" s="14">
        <v>86.15</v>
      </c>
      <c r="N313" s="14">
        <v>0</v>
      </c>
      <c r="O313" s="15">
        <v>86.15</v>
      </c>
      <c r="P313" s="16"/>
    </row>
    <row r="314" spans="1:16" ht="18" customHeight="1">
      <c r="A314" s="2" t="s">
        <v>2434</v>
      </c>
      <c r="B314" s="10">
        <v>85</v>
      </c>
      <c r="C314" s="10">
        <v>91</v>
      </c>
      <c r="D314" s="10">
        <v>6</v>
      </c>
      <c r="E314" s="11">
        <v>19.35</v>
      </c>
      <c r="F314" s="10">
        <v>39</v>
      </c>
      <c r="G314" s="10">
        <v>42</v>
      </c>
      <c r="H314" s="10">
        <v>3</v>
      </c>
      <c r="I314" s="112">
        <v>5.25</v>
      </c>
      <c r="J314" s="97"/>
      <c r="K314" s="13"/>
      <c r="L314" s="13"/>
      <c r="M314" s="14">
        <v>24.6</v>
      </c>
      <c r="N314" s="14">
        <v>0</v>
      </c>
      <c r="O314" s="15">
        <v>24.6</v>
      </c>
      <c r="P314" s="16"/>
    </row>
    <row r="315" spans="1:16" ht="18" customHeight="1">
      <c r="A315" s="2" t="s">
        <v>206</v>
      </c>
      <c r="B315" s="10">
        <v>460</v>
      </c>
      <c r="C315" s="10">
        <v>482</v>
      </c>
      <c r="D315" s="10">
        <v>22</v>
      </c>
      <c r="E315" s="11">
        <v>70.95</v>
      </c>
      <c r="F315" s="10">
        <v>356</v>
      </c>
      <c r="G315" s="10">
        <v>376</v>
      </c>
      <c r="H315" s="10">
        <v>20</v>
      </c>
      <c r="I315" s="112">
        <v>35</v>
      </c>
      <c r="J315" s="97"/>
      <c r="K315" s="13"/>
      <c r="L315" s="13"/>
      <c r="M315" s="14">
        <v>105.95</v>
      </c>
      <c r="N315" s="14">
        <v>0</v>
      </c>
      <c r="O315" s="15">
        <v>105.95</v>
      </c>
      <c r="P315" s="16"/>
    </row>
    <row r="316" spans="1:16" ht="18" customHeight="1">
      <c r="A316" s="2" t="s">
        <v>207</v>
      </c>
      <c r="B316" s="10">
        <v>152</v>
      </c>
      <c r="C316" s="10">
        <v>160</v>
      </c>
      <c r="D316" s="10">
        <v>8</v>
      </c>
      <c r="E316" s="11">
        <v>25.8</v>
      </c>
      <c r="F316" s="10">
        <v>126</v>
      </c>
      <c r="G316" s="10">
        <v>132</v>
      </c>
      <c r="H316" s="10">
        <v>6</v>
      </c>
      <c r="I316" s="112">
        <v>10.5</v>
      </c>
      <c r="J316" s="97"/>
      <c r="K316" s="13"/>
      <c r="L316" s="13"/>
      <c r="M316" s="14">
        <v>36.3</v>
      </c>
      <c r="N316" s="14">
        <v>0</v>
      </c>
      <c r="O316" s="15">
        <v>36.3</v>
      </c>
      <c r="P316" s="16"/>
    </row>
    <row r="317" spans="1:16" ht="18" customHeight="1">
      <c r="A317" s="2" t="s">
        <v>208</v>
      </c>
      <c r="B317" s="10">
        <v>235</v>
      </c>
      <c r="C317" s="10">
        <v>247</v>
      </c>
      <c r="D317" s="10">
        <v>12</v>
      </c>
      <c r="E317" s="11">
        <v>38.7</v>
      </c>
      <c r="F317" s="10">
        <v>125</v>
      </c>
      <c r="G317" s="10">
        <v>131</v>
      </c>
      <c r="H317" s="10">
        <v>6</v>
      </c>
      <c r="I317" s="112">
        <v>10.5</v>
      </c>
      <c r="J317" s="137" t="s">
        <v>112</v>
      </c>
      <c r="K317" s="13">
        <v>26.35</v>
      </c>
      <c r="L317" s="13">
        <v>67.1</v>
      </c>
      <c r="M317" s="14">
        <v>75.55</v>
      </c>
      <c r="N317" s="14">
        <v>67.1</v>
      </c>
      <c r="O317" s="15">
        <v>142.65</v>
      </c>
      <c r="P317" s="16"/>
    </row>
    <row r="318" spans="1:16" ht="18" customHeight="1">
      <c r="A318" s="2" t="s">
        <v>132</v>
      </c>
      <c r="B318" s="10">
        <v>455</v>
      </c>
      <c r="C318" s="10">
        <v>473</v>
      </c>
      <c r="D318" s="10">
        <v>18</v>
      </c>
      <c r="E318" s="11">
        <v>58.05</v>
      </c>
      <c r="F318" s="10">
        <v>240</v>
      </c>
      <c r="G318" s="10">
        <v>253</v>
      </c>
      <c r="H318" s="10">
        <v>13</v>
      </c>
      <c r="I318" s="112">
        <v>22.75</v>
      </c>
      <c r="J318" s="148" t="s">
        <v>133</v>
      </c>
      <c r="K318" s="13">
        <v>5.25</v>
      </c>
      <c r="L318" s="13">
        <v>118.8</v>
      </c>
      <c r="M318" s="14">
        <v>86.05</v>
      </c>
      <c r="N318" s="14">
        <v>118.8</v>
      </c>
      <c r="O318" s="15">
        <v>204.85</v>
      </c>
      <c r="P318" s="16"/>
    </row>
    <row r="319" spans="1:16" ht="18" customHeight="1">
      <c r="A319" s="2" t="s">
        <v>209</v>
      </c>
      <c r="B319" s="10">
        <v>184</v>
      </c>
      <c r="C319" s="10">
        <v>193</v>
      </c>
      <c r="D319" s="10">
        <v>9</v>
      </c>
      <c r="E319" s="11">
        <v>29.025</v>
      </c>
      <c r="F319" s="10">
        <v>70</v>
      </c>
      <c r="G319" s="10">
        <v>73</v>
      </c>
      <c r="H319" s="10">
        <v>3</v>
      </c>
      <c r="I319" s="112">
        <v>5.25</v>
      </c>
      <c r="J319" s="97"/>
      <c r="K319" s="13"/>
      <c r="L319" s="13"/>
      <c r="M319" s="14">
        <v>34.275</v>
      </c>
      <c r="N319" s="14">
        <v>0</v>
      </c>
      <c r="O319" s="15">
        <v>34.275</v>
      </c>
      <c r="P319" s="16"/>
    </row>
    <row r="320" spans="1:16" ht="18" customHeight="1">
      <c r="A320" s="2" t="s">
        <v>210</v>
      </c>
      <c r="B320" s="10">
        <v>185</v>
      </c>
      <c r="C320" s="10">
        <v>193</v>
      </c>
      <c r="D320" s="10">
        <v>8</v>
      </c>
      <c r="E320" s="11">
        <v>25.8</v>
      </c>
      <c r="F320" s="10">
        <v>192</v>
      </c>
      <c r="G320" s="10">
        <v>199</v>
      </c>
      <c r="H320" s="10">
        <v>7</v>
      </c>
      <c r="I320" s="112">
        <v>12.25</v>
      </c>
      <c r="J320" s="137" t="s">
        <v>2384</v>
      </c>
      <c r="K320" s="13">
        <v>0</v>
      </c>
      <c r="L320" s="13">
        <v>0</v>
      </c>
      <c r="M320" s="14">
        <v>38.05</v>
      </c>
      <c r="N320" s="14">
        <v>0</v>
      </c>
      <c r="O320" s="15">
        <v>38.05</v>
      </c>
      <c r="P320" s="16"/>
    </row>
    <row r="321" spans="1:16" ht="18" customHeight="1">
      <c r="A321" s="2" t="s">
        <v>940</v>
      </c>
      <c r="B321" s="10">
        <v>227</v>
      </c>
      <c r="C321" s="10">
        <v>233</v>
      </c>
      <c r="D321" s="10">
        <v>6</v>
      </c>
      <c r="E321" s="11">
        <v>19.35</v>
      </c>
      <c r="F321" s="10">
        <v>145</v>
      </c>
      <c r="G321" s="10">
        <v>146</v>
      </c>
      <c r="H321" s="10">
        <v>1</v>
      </c>
      <c r="I321" s="112">
        <v>1.75</v>
      </c>
      <c r="J321" s="428" t="s">
        <v>2503</v>
      </c>
      <c r="K321" s="13">
        <v>16.125</v>
      </c>
      <c r="L321" s="13">
        <v>0</v>
      </c>
      <c r="M321" s="14">
        <v>37.225</v>
      </c>
      <c r="N321" s="14">
        <v>0</v>
      </c>
      <c r="O321" s="15">
        <v>37.225</v>
      </c>
      <c r="P321" s="16"/>
    </row>
    <row r="322" spans="1:16" ht="18" customHeight="1">
      <c r="A322" s="2" t="s">
        <v>941</v>
      </c>
      <c r="B322" s="10">
        <v>316</v>
      </c>
      <c r="C322" s="10">
        <v>317</v>
      </c>
      <c r="D322" s="10">
        <v>1</v>
      </c>
      <c r="E322" s="11">
        <v>3.225</v>
      </c>
      <c r="F322" s="10">
        <v>129</v>
      </c>
      <c r="G322" s="10">
        <v>136</v>
      </c>
      <c r="H322" s="10">
        <v>7</v>
      </c>
      <c r="I322" s="112">
        <v>12.25</v>
      </c>
      <c r="J322" s="137" t="s">
        <v>1350</v>
      </c>
      <c r="K322" s="13">
        <v>12.9</v>
      </c>
      <c r="L322" s="13">
        <v>0</v>
      </c>
      <c r="M322" s="14">
        <v>28.375</v>
      </c>
      <c r="N322" s="14">
        <v>0</v>
      </c>
      <c r="O322" s="15">
        <v>28.375</v>
      </c>
      <c r="P322" s="16"/>
    </row>
    <row r="323" spans="1:16" ht="18" customHeight="1">
      <c r="A323" s="2" t="s">
        <v>3221</v>
      </c>
      <c r="B323" s="10">
        <v>245</v>
      </c>
      <c r="C323" s="10">
        <v>255</v>
      </c>
      <c r="D323" s="10">
        <v>10</v>
      </c>
      <c r="E323" s="11">
        <v>32.25</v>
      </c>
      <c r="F323" s="10">
        <v>171</v>
      </c>
      <c r="G323" s="10">
        <v>176</v>
      </c>
      <c r="H323" s="10">
        <v>5</v>
      </c>
      <c r="I323" s="112">
        <v>8.75</v>
      </c>
      <c r="J323" s="137" t="s">
        <v>524</v>
      </c>
      <c r="K323" s="13">
        <v>0</v>
      </c>
      <c r="L323" s="13">
        <v>0</v>
      </c>
      <c r="M323" s="14">
        <v>41</v>
      </c>
      <c r="N323" s="14">
        <v>0</v>
      </c>
      <c r="O323" s="15">
        <v>41</v>
      </c>
      <c r="P323" s="16"/>
    </row>
    <row r="324" spans="1:16" ht="18" customHeight="1">
      <c r="A324" s="2" t="s">
        <v>3222</v>
      </c>
      <c r="B324" s="10">
        <v>286</v>
      </c>
      <c r="C324" s="10">
        <v>296</v>
      </c>
      <c r="D324" s="10">
        <v>10</v>
      </c>
      <c r="E324" s="11">
        <v>32.25</v>
      </c>
      <c r="F324" s="10">
        <v>79</v>
      </c>
      <c r="G324" s="10">
        <v>84</v>
      </c>
      <c r="H324" s="10">
        <v>5</v>
      </c>
      <c r="I324" s="112">
        <v>8.75</v>
      </c>
      <c r="J324" s="97"/>
      <c r="K324" s="13"/>
      <c r="L324" s="13"/>
      <c r="M324" s="14">
        <v>41</v>
      </c>
      <c r="N324" s="14">
        <v>0</v>
      </c>
      <c r="O324" s="15">
        <v>41</v>
      </c>
      <c r="P324" s="16"/>
    </row>
    <row r="325" spans="1:16" ht="18" customHeight="1">
      <c r="A325" s="2" t="s">
        <v>3038</v>
      </c>
      <c r="B325" s="10">
        <v>214</v>
      </c>
      <c r="C325" s="10">
        <v>224</v>
      </c>
      <c r="D325" s="10">
        <v>10</v>
      </c>
      <c r="E325" s="11">
        <v>32.25</v>
      </c>
      <c r="F325" s="10">
        <v>165</v>
      </c>
      <c r="G325" s="10">
        <v>173</v>
      </c>
      <c r="H325" s="10">
        <v>8</v>
      </c>
      <c r="I325" s="112">
        <v>14</v>
      </c>
      <c r="J325" s="137" t="s">
        <v>1819</v>
      </c>
      <c r="K325" s="13">
        <v>8.2</v>
      </c>
      <c r="L325" s="13">
        <v>4.95</v>
      </c>
      <c r="M325" s="14">
        <v>54.45</v>
      </c>
      <c r="N325" s="14">
        <v>4.95</v>
      </c>
      <c r="O325" s="15">
        <v>59.4</v>
      </c>
      <c r="P325" s="16"/>
    </row>
    <row r="326" spans="1:16" ht="18" customHeight="1">
      <c r="A326" s="2" t="s">
        <v>3039</v>
      </c>
      <c r="B326" s="10">
        <v>346</v>
      </c>
      <c r="C326" s="10">
        <v>359</v>
      </c>
      <c r="D326" s="10">
        <v>13</v>
      </c>
      <c r="E326" s="11">
        <v>41.925</v>
      </c>
      <c r="F326" s="10">
        <v>163</v>
      </c>
      <c r="G326" s="10">
        <v>171</v>
      </c>
      <c r="H326" s="10">
        <v>8</v>
      </c>
      <c r="I326" s="112">
        <v>14</v>
      </c>
      <c r="J326" s="97"/>
      <c r="K326" s="13"/>
      <c r="L326" s="13"/>
      <c r="M326" s="14">
        <v>55.925</v>
      </c>
      <c r="N326" s="14">
        <v>0</v>
      </c>
      <c r="O326" s="15">
        <v>55.925</v>
      </c>
      <c r="P326" s="16"/>
    </row>
    <row r="327" spans="1:16" ht="18" customHeight="1">
      <c r="A327" s="2" t="s">
        <v>2697</v>
      </c>
      <c r="B327" s="10">
        <v>199</v>
      </c>
      <c r="C327" s="10">
        <v>206</v>
      </c>
      <c r="D327" s="10">
        <v>7</v>
      </c>
      <c r="E327" s="11">
        <v>22.575</v>
      </c>
      <c r="F327" s="10">
        <v>199</v>
      </c>
      <c r="G327" s="10">
        <v>206</v>
      </c>
      <c r="H327" s="10">
        <v>7</v>
      </c>
      <c r="I327" s="112">
        <v>12.25</v>
      </c>
      <c r="J327" s="97"/>
      <c r="K327" s="13"/>
      <c r="L327" s="13"/>
      <c r="M327" s="14">
        <v>34.825</v>
      </c>
      <c r="N327" s="14">
        <v>0</v>
      </c>
      <c r="O327" s="15">
        <v>34.825</v>
      </c>
      <c r="P327" s="16"/>
    </row>
    <row r="328" spans="1:16" ht="18" customHeight="1">
      <c r="A328" s="2" t="s">
        <v>1083</v>
      </c>
      <c r="B328" s="10">
        <v>417</v>
      </c>
      <c r="C328" s="10">
        <v>437</v>
      </c>
      <c r="D328" s="10">
        <v>20</v>
      </c>
      <c r="E328" s="11">
        <v>64.5</v>
      </c>
      <c r="F328" s="10">
        <v>239</v>
      </c>
      <c r="G328" s="10">
        <v>253</v>
      </c>
      <c r="H328" s="10">
        <v>14</v>
      </c>
      <c r="I328" s="112">
        <v>24.5</v>
      </c>
      <c r="J328" s="97"/>
      <c r="K328" s="13"/>
      <c r="L328" s="13"/>
      <c r="M328" s="14">
        <v>89</v>
      </c>
      <c r="N328" s="14">
        <v>0</v>
      </c>
      <c r="O328" s="15">
        <v>89</v>
      </c>
      <c r="P328" s="16"/>
    </row>
    <row r="329" spans="1:16" ht="18" customHeight="1">
      <c r="A329" s="2" t="s">
        <v>1108</v>
      </c>
      <c r="B329" s="10">
        <v>81</v>
      </c>
      <c r="C329" s="10">
        <v>92</v>
      </c>
      <c r="D329" s="10">
        <v>11</v>
      </c>
      <c r="E329" s="11">
        <v>35.475</v>
      </c>
      <c r="F329" s="10">
        <v>75</v>
      </c>
      <c r="G329" s="10">
        <v>80</v>
      </c>
      <c r="H329" s="10">
        <v>5</v>
      </c>
      <c r="I329" s="112">
        <v>8.75</v>
      </c>
      <c r="J329" s="137" t="s">
        <v>531</v>
      </c>
      <c r="K329" s="13">
        <v>38.7</v>
      </c>
      <c r="L329" s="13">
        <v>0</v>
      </c>
      <c r="M329" s="14">
        <v>82.925</v>
      </c>
      <c r="N329" s="14">
        <v>0</v>
      </c>
      <c r="O329" s="15">
        <v>82.925</v>
      </c>
      <c r="P329" s="16"/>
    </row>
    <row r="330" spans="1:16" ht="18" customHeight="1">
      <c r="A330" s="2" t="s">
        <v>1109</v>
      </c>
      <c r="B330" s="10">
        <v>135</v>
      </c>
      <c r="C330" s="10">
        <v>143</v>
      </c>
      <c r="D330" s="10">
        <v>8</v>
      </c>
      <c r="E330" s="11">
        <v>25.8</v>
      </c>
      <c r="F330" s="10">
        <v>54</v>
      </c>
      <c r="G330" s="10">
        <v>59</v>
      </c>
      <c r="H330" s="10">
        <v>5</v>
      </c>
      <c r="I330" s="112">
        <v>8.75</v>
      </c>
      <c r="J330" s="3" t="s">
        <v>1625</v>
      </c>
      <c r="K330" s="13">
        <v>64.675</v>
      </c>
      <c r="L330" s="13">
        <v>0</v>
      </c>
      <c r="M330" s="14">
        <v>99.225</v>
      </c>
      <c r="N330" s="14">
        <v>0</v>
      </c>
      <c r="O330" s="15">
        <v>99.225</v>
      </c>
      <c r="P330" s="16"/>
    </row>
    <row r="331" spans="1:16" ht="18" customHeight="1">
      <c r="A331" s="2" t="s">
        <v>2421</v>
      </c>
      <c r="B331" s="10">
        <v>295</v>
      </c>
      <c r="C331" s="10">
        <v>298</v>
      </c>
      <c r="D331" s="10">
        <v>3</v>
      </c>
      <c r="E331" s="11">
        <v>9.675</v>
      </c>
      <c r="F331" s="397">
        <v>182</v>
      </c>
      <c r="G331" s="397">
        <v>185</v>
      </c>
      <c r="H331" s="10">
        <v>3</v>
      </c>
      <c r="I331" s="112">
        <v>5.25</v>
      </c>
      <c r="J331" s="97"/>
      <c r="K331" s="13"/>
      <c r="L331" s="13"/>
      <c r="M331" s="14">
        <v>14.925</v>
      </c>
      <c r="N331" s="14">
        <v>0</v>
      </c>
      <c r="O331" s="15">
        <v>14.925</v>
      </c>
      <c r="P331" s="16"/>
    </row>
    <row r="332" spans="1:16" ht="18" customHeight="1">
      <c r="A332" s="2" t="s">
        <v>2433</v>
      </c>
      <c r="B332" s="10">
        <v>258</v>
      </c>
      <c r="C332" s="10">
        <v>288</v>
      </c>
      <c r="D332" s="10">
        <v>30</v>
      </c>
      <c r="E332" s="11">
        <v>96.75</v>
      </c>
      <c r="F332" s="10">
        <v>177</v>
      </c>
      <c r="G332" s="10">
        <v>186</v>
      </c>
      <c r="H332" s="10">
        <v>9</v>
      </c>
      <c r="I332" s="112">
        <v>15.75</v>
      </c>
      <c r="J332" s="97"/>
      <c r="K332" s="13"/>
      <c r="L332" s="13"/>
      <c r="M332" s="14">
        <v>112.5</v>
      </c>
      <c r="N332" s="14">
        <v>0</v>
      </c>
      <c r="O332" s="15">
        <v>112.5</v>
      </c>
      <c r="P332" s="16"/>
    </row>
    <row r="333" spans="1:16" ht="18" customHeight="1">
      <c r="A333" s="2" t="s">
        <v>2435</v>
      </c>
      <c r="B333" s="10">
        <v>310</v>
      </c>
      <c r="C333" s="10">
        <v>325</v>
      </c>
      <c r="D333" s="10">
        <v>15</v>
      </c>
      <c r="E333" s="11">
        <v>48.375</v>
      </c>
      <c r="F333" s="10">
        <v>161</v>
      </c>
      <c r="G333" s="10">
        <v>174</v>
      </c>
      <c r="H333" s="10">
        <v>13</v>
      </c>
      <c r="I333" s="112">
        <v>22.75</v>
      </c>
      <c r="J333" s="97"/>
      <c r="K333" s="13"/>
      <c r="L333" s="13"/>
      <c r="M333" s="14">
        <v>71.125</v>
      </c>
      <c r="N333" s="14">
        <v>0</v>
      </c>
      <c r="O333" s="15">
        <v>71.125</v>
      </c>
      <c r="P333" s="16"/>
    </row>
    <row r="334" spans="1:16" ht="18" customHeight="1">
      <c r="A334" s="2" t="s">
        <v>2693</v>
      </c>
      <c r="B334" s="10">
        <v>262</v>
      </c>
      <c r="C334" s="10">
        <v>285</v>
      </c>
      <c r="D334" s="10">
        <v>23</v>
      </c>
      <c r="E334" s="11">
        <v>74.175</v>
      </c>
      <c r="F334" s="10">
        <v>189</v>
      </c>
      <c r="G334" s="10">
        <v>196</v>
      </c>
      <c r="H334" s="10">
        <v>7</v>
      </c>
      <c r="I334" s="112">
        <v>12.25</v>
      </c>
      <c r="J334" s="97"/>
      <c r="K334" s="13"/>
      <c r="L334" s="13"/>
      <c r="M334" s="14">
        <v>86.425</v>
      </c>
      <c r="N334" s="14">
        <v>0</v>
      </c>
      <c r="O334" s="15">
        <v>86.425</v>
      </c>
      <c r="P334" s="16"/>
    </row>
    <row r="335" spans="1:16" ht="18" customHeight="1" thickBot="1">
      <c r="A335" s="2" t="s">
        <v>2942</v>
      </c>
      <c r="B335" s="10">
        <v>330</v>
      </c>
      <c r="C335" s="10">
        <v>334</v>
      </c>
      <c r="D335" s="10">
        <v>4</v>
      </c>
      <c r="E335" s="11">
        <v>12.9</v>
      </c>
      <c r="F335" s="10">
        <v>173</v>
      </c>
      <c r="G335" s="10">
        <v>178</v>
      </c>
      <c r="H335" s="10">
        <v>5</v>
      </c>
      <c r="I335" s="112">
        <v>8.75</v>
      </c>
      <c r="J335" s="540" t="s">
        <v>322</v>
      </c>
      <c r="K335" s="13">
        <v>113.325</v>
      </c>
      <c r="L335" s="13">
        <v>0</v>
      </c>
      <c r="M335" s="14">
        <v>134.975</v>
      </c>
      <c r="N335" s="14">
        <v>0</v>
      </c>
      <c r="O335" s="15">
        <v>134.975</v>
      </c>
      <c r="P335" s="16"/>
    </row>
    <row r="336" spans="1:16" ht="18" customHeight="1">
      <c r="A336" s="2" t="s">
        <v>2943</v>
      </c>
      <c r="B336" s="10">
        <v>282</v>
      </c>
      <c r="C336" s="10">
        <v>293</v>
      </c>
      <c r="D336" s="10">
        <v>11</v>
      </c>
      <c r="E336" s="11">
        <v>35.475</v>
      </c>
      <c r="F336" s="10">
        <v>265</v>
      </c>
      <c r="G336" s="10">
        <v>276</v>
      </c>
      <c r="H336" s="10">
        <v>11</v>
      </c>
      <c r="I336" s="112">
        <v>19.25</v>
      </c>
      <c r="J336" s="97"/>
      <c r="K336" s="13"/>
      <c r="L336" s="13"/>
      <c r="M336" s="14">
        <v>54.725</v>
      </c>
      <c r="N336" s="14">
        <v>0</v>
      </c>
      <c r="O336" s="15">
        <v>54.725</v>
      </c>
      <c r="P336" s="16"/>
    </row>
    <row r="337" spans="1:16" ht="18" customHeight="1">
      <c r="A337" s="2" t="s">
        <v>2562</v>
      </c>
      <c r="B337" s="10">
        <v>425</v>
      </c>
      <c r="C337" s="10">
        <v>437</v>
      </c>
      <c r="D337" s="10">
        <v>12</v>
      </c>
      <c r="E337" s="11">
        <v>38.7</v>
      </c>
      <c r="F337" s="10">
        <v>496</v>
      </c>
      <c r="G337" s="10">
        <v>502</v>
      </c>
      <c r="H337" s="10">
        <v>6</v>
      </c>
      <c r="I337" s="112">
        <v>10.5</v>
      </c>
      <c r="J337" s="97"/>
      <c r="K337" s="13"/>
      <c r="L337" s="13"/>
      <c r="M337" s="14">
        <v>49.2</v>
      </c>
      <c r="N337" s="14">
        <v>0</v>
      </c>
      <c r="O337" s="15">
        <v>49.2</v>
      </c>
      <c r="P337" s="16"/>
    </row>
    <row r="338" spans="1:16" ht="18" customHeight="1">
      <c r="A338" s="2" t="s">
        <v>2563</v>
      </c>
      <c r="B338" s="10">
        <v>324</v>
      </c>
      <c r="C338" s="10">
        <v>336</v>
      </c>
      <c r="D338" s="10">
        <v>12</v>
      </c>
      <c r="E338" s="11">
        <v>38.7</v>
      </c>
      <c r="F338" s="10">
        <v>355</v>
      </c>
      <c r="G338" s="10">
        <v>372</v>
      </c>
      <c r="H338" s="10">
        <v>17</v>
      </c>
      <c r="I338" s="112">
        <v>29.75</v>
      </c>
      <c r="J338" s="97"/>
      <c r="K338" s="13"/>
      <c r="L338" s="13"/>
      <c r="M338" s="14">
        <v>68.45</v>
      </c>
      <c r="N338" s="14">
        <v>0</v>
      </c>
      <c r="O338" s="15">
        <v>68.45</v>
      </c>
      <c r="P338" s="16"/>
    </row>
    <row r="339" spans="1:16" ht="18" customHeight="1">
      <c r="A339" s="2" t="s">
        <v>2564</v>
      </c>
      <c r="B339" s="10">
        <v>389</v>
      </c>
      <c r="C339" s="10">
        <v>408</v>
      </c>
      <c r="D339" s="10">
        <v>19</v>
      </c>
      <c r="E339" s="11">
        <v>61.275</v>
      </c>
      <c r="F339" s="10">
        <v>202</v>
      </c>
      <c r="G339" s="10">
        <v>210</v>
      </c>
      <c r="H339" s="10">
        <v>8</v>
      </c>
      <c r="I339" s="112">
        <v>14</v>
      </c>
      <c r="J339" s="97"/>
      <c r="K339" s="13"/>
      <c r="L339" s="13"/>
      <c r="M339" s="14">
        <v>75.275</v>
      </c>
      <c r="N339" s="14">
        <v>0</v>
      </c>
      <c r="O339" s="15">
        <v>75.275</v>
      </c>
      <c r="P339" s="16"/>
    </row>
    <row r="340" spans="1:16" ht="18" customHeight="1">
      <c r="A340" s="2" t="s">
        <v>2565</v>
      </c>
      <c r="B340" s="10">
        <v>277</v>
      </c>
      <c r="C340" s="10">
        <v>290</v>
      </c>
      <c r="D340" s="10">
        <v>13</v>
      </c>
      <c r="E340" s="11">
        <v>41.925</v>
      </c>
      <c r="F340" s="10">
        <v>364</v>
      </c>
      <c r="G340" s="10">
        <v>374</v>
      </c>
      <c r="H340" s="10">
        <v>10</v>
      </c>
      <c r="I340" s="112">
        <v>17.5</v>
      </c>
      <c r="J340" s="97"/>
      <c r="K340" s="13"/>
      <c r="L340" s="13"/>
      <c r="M340" s="14">
        <v>59.425</v>
      </c>
      <c r="N340" s="14">
        <v>0</v>
      </c>
      <c r="O340" s="15">
        <v>59.425</v>
      </c>
      <c r="P340" s="16"/>
    </row>
    <row r="341" spans="1:16" ht="18" customHeight="1">
      <c r="A341" s="2" t="s">
        <v>2566</v>
      </c>
      <c r="B341" s="10">
        <v>130</v>
      </c>
      <c r="C341" s="10">
        <v>135</v>
      </c>
      <c r="D341" s="10">
        <v>5</v>
      </c>
      <c r="E341" s="11">
        <v>16.125</v>
      </c>
      <c r="F341" s="10">
        <v>138</v>
      </c>
      <c r="G341" s="10">
        <v>145</v>
      </c>
      <c r="H341" s="10">
        <v>7</v>
      </c>
      <c r="I341" s="112">
        <v>12.25</v>
      </c>
      <c r="J341" s="97"/>
      <c r="K341" s="13"/>
      <c r="L341" s="13"/>
      <c r="M341" s="14">
        <v>28.375</v>
      </c>
      <c r="N341" s="14">
        <v>0</v>
      </c>
      <c r="O341" s="15">
        <v>28.375</v>
      </c>
      <c r="P341" s="16"/>
    </row>
    <row r="342" spans="1:16" ht="18" customHeight="1">
      <c r="A342" s="2" t="s">
        <v>3306</v>
      </c>
      <c r="B342" s="10">
        <v>248</v>
      </c>
      <c r="C342" s="10">
        <v>271</v>
      </c>
      <c r="D342" s="10">
        <v>23</v>
      </c>
      <c r="E342" s="11">
        <v>74.175</v>
      </c>
      <c r="F342" s="10">
        <v>175</v>
      </c>
      <c r="G342" s="10">
        <v>176</v>
      </c>
      <c r="H342" s="10">
        <v>1</v>
      </c>
      <c r="I342" s="112">
        <v>1.75</v>
      </c>
      <c r="J342" s="97"/>
      <c r="K342" s="13"/>
      <c r="L342" s="13"/>
      <c r="M342" s="14">
        <v>75.925</v>
      </c>
      <c r="N342" s="14">
        <v>0</v>
      </c>
      <c r="O342" s="15">
        <v>75.925</v>
      </c>
      <c r="P342" s="16"/>
    </row>
    <row r="343" spans="1:16" ht="18" customHeight="1">
      <c r="A343" s="2" t="s">
        <v>292</v>
      </c>
      <c r="B343" s="10">
        <v>2</v>
      </c>
      <c r="C343" s="10">
        <v>2</v>
      </c>
      <c r="D343" s="10">
        <v>0</v>
      </c>
      <c r="E343" s="11">
        <v>0</v>
      </c>
      <c r="F343" s="10">
        <v>0</v>
      </c>
      <c r="G343" s="10">
        <v>0</v>
      </c>
      <c r="H343" s="10">
        <v>0</v>
      </c>
      <c r="I343" s="112">
        <v>0</v>
      </c>
      <c r="J343" s="97"/>
      <c r="K343" s="13"/>
      <c r="L343" s="13"/>
      <c r="M343" s="14">
        <v>0</v>
      </c>
      <c r="N343" s="14">
        <v>0</v>
      </c>
      <c r="O343" s="15">
        <v>0</v>
      </c>
      <c r="P343" s="16" t="s">
        <v>1997</v>
      </c>
    </row>
    <row r="344" spans="1:16" ht="18" customHeight="1">
      <c r="A344" s="2" t="s">
        <v>293</v>
      </c>
      <c r="B344" s="3">
        <v>420</v>
      </c>
      <c r="C344" s="3">
        <v>437</v>
      </c>
      <c r="D344" s="10">
        <v>17</v>
      </c>
      <c r="E344" s="96">
        <v>54.825</v>
      </c>
      <c r="F344" s="3">
        <v>213</v>
      </c>
      <c r="G344" s="3">
        <v>222</v>
      </c>
      <c r="H344" s="3">
        <v>9</v>
      </c>
      <c r="I344" s="113">
        <v>15.75</v>
      </c>
      <c r="J344" s="97"/>
      <c r="K344" s="13"/>
      <c r="L344" s="13"/>
      <c r="M344" s="14">
        <v>70.575</v>
      </c>
      <c r="N344" s="14">
        <v>0</v>
      </c>
      <c r="O344" s="15">
        <v>70.575</v>
      </c>
      <c r="P344" s="16"/>
    </row>
    <row r="345" spans="1:16" ht="18" customHeight="1">
      <c r="A345" s="209" t="s">
        <v>2912</v>
      </c>
      <c r="B345" s="3">
        <v>381</v>
      </c>
      <c r="C345" s="3">
        <v>401</v>
      </c>
      <c r="D345" s="3">
        <v>20</v>
      </c>
      <c r="E345" s="96">
        <v>64.5</v>
      </c>
      <c r="F345" s="3">
        <v>210</v>
      </c>
      <c r="G345" s="3">
        <v>220</v>
      </c>
      <c r="H345" s="3">
        <v>10</v>
      </c>
      <c r="I345" s="113">
        <v>17.5</v>
      </c>
      <c r="J345" s="97"/>
      <c r="K345" s="13"/>
      <c r="L345" s="13"/>
      <c r="M345" s="14">
        <v>82</v>
      </c>
      <c r="N345" s="14">
        <v>0</v>
      </c>
      <c r="O345" s="15">
        <v>82</v>
      </c>
      <c r="P345" s="16"/>
    </row>
    <row r="346" spans="1:16" ht="18" customHeight="1">
      <c r="A346" s="2" t="s">
        <v>2150</v>
      </c>
      <c r="B346" s="3">
        <v>285</v>
      </c>
      <c r="C346" s="3">
        <v>300</v>
      </c>
      <c r="D346" s="3">
        <v>15</v>
      </c>
      <c r="E346" s="96">
        <v>48.375</v>
      </c>
      <c r="F346" s="3">
        <v>255</v>
      </c>
      <c r="G346" s="3">
        <v>261</v>
      </c>
      <c r="H346" s="3">
        <v>6</v>
      </c>
      <c r="I346" s="113">
        <v>10.5</v>
      </c>
      <c r="J346" s="97"/>
      <c r="K346" s="13"/>
      <c r="L346" s="13"/>
      <c r="M346" s="14">
        <v>58.875</v>
      </c>
      <c r="N346" s="14">
        <v>0</v>
      </c>
      <c r="O346" s="15">
        <v>58.875</v>
      </c>
      <c r="P346" s="16"/>
    </row>
    <row r="347" spans="1:16" ht="18" customHeight="1">
      <c r="A347" s="2" t="s">
        <v>2117</v>
      </c>
      <c r="B347" s="3">
        <v>374</v>
      </c>
      <c r="C347" s="3">
        <v>389</v>
      </c>
      <c r="D347" s="3">
        <v>15</v>
      </c>
      <c r="E347" s="96">
        <v>48.375</v>
      </c>
      <c r="F347" s="3">
        <v>279</v>
      </c>
      <c r="G347" s="3">
        <v>287</v>
      </c>
      <c r="H347" s="3">
        <v>8</v>
      </c>
      <c r="I347" s="113">
        <v>14</v>
      </c>
      <c r="J347" s="97"/>
      <c r="K347" s="13"/>
      <c r="L347" s="13"/>
      <c r="M347" s="14">
        <v>62.375</v>
      </c>
      <c r="N347" s="14">
        <v>0</v>
      </c>
      <c r="O347" s="15">
        <v>62.375</v>
      </c>
      <c r="P347" s="16"/>
    </row>
    <row r="348" spans="1:16" ht="18" customHeight="1">
      <c r="A348" s="2" t="s">
        <v>2117</v>
      </c>
      <c r="B348" s="3">
        <v>60</v>
      </c>
      <c r="C348" s="3">
        <v>60</v>
      </c>
      <c r="D348" s="3">
        <v>0</v>
      </c>
      <c r="E348" s="96">
        <v>0</v>
      </c>
      <c r="F348" s="3">
        <v>204</v>
      </c>
      <c r="G348" s="3">
        <v>218</v>
      </c>
      <c r="H348" s="3">
        <v>14</v>
      </c>
      <c r="I348" s="113">
        <v>24.5</v>
      </c>
      <c r="J348" s="97"/>
      <c r="K348" s="13"/>
      <c r="L348" s="13"/>
      <c r="M348" s="14">
        <v>24.5</v>
      </c>
      <c r="N348" s="14">
        <v>0</v>
      </c>
      <c r="O348" s="15">
        <v>24.5</v>
      </c>
      <c r="P348" s="16" t="s">
        <v>2569</v>
      </c>
    </row>
    <row r="349" spans="1:16" ht="18" customHeight="1">
      <c r="A349" s="2" t="s">
        <v>675</v>
      </c>
      <c r="B349" s="3">
        <v>359</v>
      </c>
      <c r="C349" s="3">
        <v>379</v>
      </c>
      <c r="D349" s="3">
        <v>20</v>
      </c>
      <c r="E349" s="96">
        <v>64.5</v>
      </c>
      <c r="F349" s="3">
        <v>73</v>
      </c>
      <c r="G349" s="3">
        <v>77</v>
      </c>
      <c r="H349" s="3">
        <v>4</v>
      </c>
      <c r="I349" s="113">
        <v>7</v>
      </c>
      <c r="J349" s="137" t="s">
        <v>1025</v>
      </c>
      <c r="K349" s="13">
        <v>0</v>
      </c>
      <c r="L349" s="13">
        <v>2.75</v>
      </c>
      <c r="M349" s="14">
        <v>71.5</v>
      </c>
      <c r="N349" s="14">
        <v>2.75</v>
      </c>
      <c r="O349" s="15">
        <v>74.25</v>
      </c>
      <c r="P349" s="16"/>
    </row>
    <row r="350" spans="1:16" ht="18" customHeight="1">
      <c r="A350" s="353" t="s">
        <v>675</v>
      </c>
      <c r="B350" s="350">
        <v>102</v>
      </c>
      <c r="C350" s="350">
        <v>105</v>
      </c>
      <c r="D350" s="350">
        <v>3</v>
      </c>
      <c r="E350" s="351">
        <v>9.675</v>
      </c>
      <c r="F350" s="350">
        <v>143</v>
      </c>
      <c r="G350" s="350">
        <v>150</v>
      </c>
      <c r="H350" s="350">
        <v>7</v>
      </c>
      <c r="I350" s="352">
        <v>12.25</v>
      </c>
      <c r="J350" s="334"/>
      <c r="K350" s="336"/>
      <c r="L350" s="336"/>
      <c r="M350" s="309">
        <v>21.925</v>
      </c>
      <c r="N350" s="309">
        <v>0</v>
      </c>
      <c r="O350" s="254">
        <v>21.925</v>
      </c>
      <c r="P350" s="16" t="s">
        <v>2569</v>
      </c>
    </row>
    <row r="351" spans="1:16" ht="21.75" customHeight="1">
      <c r="A351" s="539"/>
      <c r="B351" s="364"/>
      <c r="C351" s="364"/>
      <c r="D351" s="364"/>
      <c r="E351" s="365"/>
      <c r="F351" s="364"/>
      <c r="G351" s="364"/>
      <c r="H351" s="421" t="s">
        <v>2003</v>
      </c>
      <c r="I351" s="366"/>
      <c r="J351" s="366"/>
      <c r="K351" s="367"/>
      <c r="L351" s="367"/>
      <c r="M351" s="368"/>
      <c r="N351" s="368"/>
      <c r="O351" s="369"/>
      <c r="P351" s="457"/>
    </row>
    <row r="352" spans="1:16" ht="18" customHeight="1">
      <c r="A352" s="9" t="s">
        <v>1425</v>
      </c>
      <c r="B352" s="10">
        <v>126</v>
      </c>
      <c r="C352" s="10">
        <v>140</v>
      </c>
      <c r="D352" s="10">
        <v>14</v>
      </c>
      <c r="E352" s="11">
        <v>45.15</v>
      </c>
      <c r="F352" s="10">
        <v>74</v>
      </c>
      <c r="G352" s="10">
        <v>82</v>
      </c>
      <c r="H352" s="10">
        <v>8</v>
      </c>
      <c r="I352" s="112">
        <v>14</v>
      </c>
      <c r="J352" s="325"/>
      <c r="K352" s="326"/>
      <c r="L352" s="326"/>
      <c r="M352" s="310">
        <v>59.15</v>
      </c>
      <c r="N352" s="310">
        <v>0</v>
      </c>
      <c r="O352" s="145">
        <v>59.15</v>
      </c>
      <c r="P352" s="16"/>
    </row>
    <row r="353" spans="1:16" ht="18" customHeight="1">
      <c r="A353" s="2" t="s">
        <v>1426</v>
      </c>
      <c r="B353" s="10">
        <v>315</v>
      </c>
      <c r="C353" s="10">
        <v>327</v>
      </c>
      <c r="D353" s="10">
        <v>12</v>
      </c>
      <c r="E353" s="11">
        <v>38.7</v>
      </c>
      <c r="F353" s="10">
        <v>448</v>
      </c>
      <c r="G353" s="10">
        <v>453</v>
      </c>
      <c r="H353" s="10">
        <v>5</v>
      </c>
      <c r="I353" s="112">
        <v>8.75</v>
      </c>
      <c r="J353" s="277" t="s">
        <v>786</v>
      </c>
      <c r="K353" s="13">
        <v>8.475</v>
      </c>
      <c r="L353" s="13">
        <v>37.95</v>
      </c>
      <c r="M353" s="14">
        <v>55.925</v>
      </c>
      <c r="N353" s="14">
        <v>37.95</v>
      </c>
      <c r="O353" s="15">
        <v>93.875</v>
      </c>
      <c r="P353" s="16"/>
    </row>
    <row r="354" spans="1:16" ht="18" customHeight="1">
      <c r="A354" s="2" t="s">
        <v>1737</v>
      </c>
      <c r="B354" s="10">
        <v>309</v>
      </c>
      <c r="C354" s="10">
        <v>313</v>
      </c>
      <c r="D354" s="10">
        <v>4</v>
      </c>
      <c r="E354" s="11">
        <v>12.9</v>
      </c>
      <c r="F354" s="10">
        <v>121</v>
      </c>
      <c r="G354" s="10">
        <v>124</v>
      </c>
      <c r="H354" s="10">
        <v>3</v>
      </c>
      <c r="I354" s="112">
        <v>5.25</v>
      </c>
      <c r="J354" s="97"/>
      <c r="K354" s="13"/>
      <c r="L354" s="13"/>
      <c r="M354" s="14">
        <v>18.15</v>
      </c>
      <c r="N354" s="14">
        <v>0</v>
      </c>
      <c r="O354" s="15">
        <v>18.15</v>
      </c>
      <c r="P354" s="16"/>
    </row>
    <row r="355" spans="1:16" ht="18" customHeight="1">
      <c r="A355" s="2" t="s">
        <v>1738</v>
      </c>
      <c r="B355" s="10">
        <v>183</v>
      </c>
      <c r="C355" s="10">
        <v>194</v>
      </c>
      <c r="D355" s="10">
        <v>11</v>
      </c>
      <c r="E355" s="11">
        <v>35.475</v>
      </c>
      <c r="F355" s="10">
        <v>100</v>
      </c>
      <c r="G355" s="10">
        <v>104</v>
      </c>
      <c r="H355" s="10">
        <v>4</v>
      </c>
      <c r="I355" s="112">
        <v>7</v>
      </c>
      <c r="J355" s="97"/>
      <c r="K355" s="13"/>
      <c r="L355" s="13"/>
      <c r="M355" s="14">
        <v>42.475</v>
      </c>
      <c r="N355" s="14">
        <v>0</v>
      </c>
      <c r="O355" s="15">
        <v>42.475</v>
      </c>
      <c r="P355" s="16"/>
    </row>
    <row r="356" spans="1:16" ht="18" customHeight="1">
      <c r="A356" s="2" t="s">
        <v>1739</v>
      </c>
      <c r="B356" s="10">
        <v>219</v>
      </c>
      <c r="C356" s="10">
        <v>228</v>
      </c>
      <c r="D356" s="10">
        <v>9</v>
      </c>
      <c r="E356" s="11">
        <v>29.025</v>
      </c>
      <c r="F356" s="10">
        <v>97</v>
      </c>
      <c r="G356" s="10">
        <v>102</v>
      </c>
      <c r="H356" s="10">
        <v>5</v>
      </c>
      <c r="I356" s="112">
        <v>8.75</v>
      </c>
      <c r="J356" s="97"/>
      <c r="K356" s="13"/>
      <c r="L356" s="13"/>
      <c r="M356" s="14">
        <v>37.775</v>
      </c>
      <c r="N356" s="14">
        <v>0</v>
      </c>
      <c r="O356" s="15">
        <v>37.775</v>
      </c>
      <c r="P356" s="16"/>
    </row>
    <row r="357" spans="1:16" ht="18" customHeight="1">
      <c r="A357" s="2" t="s">
        <v>1160</v>
      </c>
      <c r="B357" s="10">
        <v>303</v>
      </c>
      <c r="C357" s="10">
        <v>319</v>
      </c>
      <c r="D357" s="10">
        <v>16</v>
      </c>
      <c r="E357" s="11">
        <v>51.6</v>
      </c>
      <c r="F357" s="10">
        <v>179</v>
      </c>
      <c r="G357" s="10">
        <v>187</v>
      </c>
      <c r="H357" s="10">
        <v>8</v>
      </c>
      <c r="I357" s="112">
        <v>14</v>
      </c>
      <c r="J357" s="97"/>
      <c r="K357" s="13"/>
      <c r="L357" s="13"/>
      <c r="M357" s="14">
        <v>65.6</v>
      </c>
      <c r="N357" s="14">
        <v>0</v>
      </c>
      <c r="O357" s="15">
        <v>65.6</v>
      </c>
      <c r="P357" s="16"/>
    </row>
    <row r="358" spans="1:16" ht="18" customHeight="1">
      <c r="A358" s="2" t="s">
        <v>1161</v>
      </c>
      <c r="B358" s="10">
        <v>197</v>
      </c>
      <c r="C358" s="10">
        <v>207</v>
      </c>
      <c r="D358" s="10">
        <v>10</v>
      </c>
      <c r="E358" s="11">
        <v>32.25</v>
      </c>
      <c r="F358" s="10">
        <v>221</v>
      </c>
      <c r="G358" s="10">
        <v>228</v>
      </c>
      <c r="H358" s="10">
        <v>7</v>
      </c>
      <c r="I358" s="112">
        <v>12.25</v>
      </c>
      <c r="J358" s="97"/>
      <c r="K358" s="13"/>
      <c r="L358" s="13"/>
      <c r="M358" s="14">
        <v>44.5</v>
      </c>
      <c r="N358" s="14">
        <v>0</v>
      </c>
      <c r="O358" s="15">
        <v>44.5</v>
      </c>
      <c r="P358" s="16"/>
    </row>
    <row r="359" spans="1:16" ht="18" customHeight="1">
      <c r="A359" s="2" t="s">
        <v>2818</v>
      </c>
      <c r="B359" s="10">
        <v>171</v>
      </c>
      <c r="C359" s="10">
        <v>180</v>
      </c>
      <c r="D359" s="10">
        <v>9</v>
      </c>
      <c r="E359" s="11">
        <v>29.025</v>
      </c>
      <c r="F359" s="10">
        <v>257</v>
      </c>
      <c r="G359" s="10">
        <v>271</v>
      </c>
      <c r="H359" s="10">
        <v>14</v>
      </c>
      <c r="I359" s="112">
        <v>24.5</v>
      </c>
      <c r="J359" s="97"/>
      <c r="K359" s="13"/>
      <c r="L359" s="13"/>
      <c r="M359" s="14">
        <v>53.525</v>
      </c>
      <c r="N359" s="14">
        <v>0</v>
      </c>
      <c r="O359" s="15">
        <v>53.525</v>
      </c>
      <c r="P359" s="16"/>
    </row>
    <row r="360" spans="1:16" ht="18" customHeight="1">
      <c r="A360" s="2" t="s">
        <v>3134</v>
      </c>
      <c r="B360" s="10">
        <v>166</v>
      </c>
      <c r="C360" s="10">
        <v>172</v>
      </c>
      <c r="D360" s="10">
        <v>6</v>
      </c>
      <c r="E360" s="11">
        <v>19.35</v>
      </c>
      <c r="F360" s="10">
        <v>105</v>
      </c>
      <c r="G360" s="10">
        <v>110</v>
      </c>
      <c r="H360" s="10">
        <v>5</v>
      </c>
      <c r="I360" s="112">
        <v>8.75</v>
      </c>
      <c r="J360" s="97"/>
      <c r="K360" s="13"/>
      <c r="L360" s="13"/>
      <c r="M360" s="14">
        <v>28.1</v>
      </c>
      <c r="N360" s="14">
        <v>0</v>
      </c>
      <c r="O360" s="15">
        <v>28.1</v>
      </c>
      <c r="P360" s="16"/>
    </row>
    <row r="361" spans="1:16" ht="18" customHeight="1">
      <c r="A361" s="2" t="s">
        <v>3262</v>
      </c>
      <c r="B361" s="10">
        <v>330</v>
      </c>
      <c r="C361" s="10">
        <v>346</v>
      </c>
      <c r="D361" s="10">
        <v>16</v>
      </c>
      <c r="E361" s="11">
        <v>51.6</v>
      </c>
      <c r="F361" s="10">
        <v>451</v>
      </c>
      <c r="G361" s="10">
        <v>461</v>
      </c>
      <c r="H361" s="10">
        <v>10</v>
      </c>
      <c r="I361" s="112">
        <v>17.5</v>
      </c>
      <c r="J361" s="97"/>
      <c r="K361" s="13"/>
      <c r="L361" s="13"/>
      <c r="M361" s="14">
        <v>69.1</v>
      </c>
      <c r="N361" s="14">
        <v>0</v>
      </c>
      <c r="O361" s="15">
        <v>69.1</v>
      </c>
      <c r="P361" s="16"/>
    </row>
    <row r="362" spans="1:16" ht="18" customHeight="1">
      <c r="A362" s="2" t="s">
        <v>9</v>
      </c>
      <c r="B362" s="10">
        <v>296</v>
      </c>
      <c r="C362" s="10">
        <v>307</v>
      </c>
      <c r="D362" s="10">
        <v>11</v>
      </c>
      <c r="E362" s="11">
        <v>35.475</v>
      </c>
      <c r="F362" s="10">
        <v>142</v>
      </c>
      <c r="G362" s="10">
        <v>148</v>
      </c>
      <c r="H362" s="10">
        <v>6</v>
      </c>
      <c r="I362" s="112">
        <v>10.5</v>
      </c>
      <c r="J362" s="97"/>
      <c r="K362" s="13"/>
      <c r="L362" s="13"/>
      <c r="M362" s="14">
        <v>45.975</v>
      </c>
      <c r="N362" s="14">
        <v>0</v>
      </c>
      <c r="O362" s="15">
        <v>45.975</v>
      </c>
      <c r="P362" s="16"/>
    </row>
    <row r="363" spans="1:16" ht="18" customHeight="1">
      <c r="A363" s="2" t="s">
        <v>1541</v>
      </c>
      <c r="B363" s="10">
        <v>124</v>
      </c>
      <c r="C363" s="10">
        <v>132</v>
      </c>
      <c r="D363" s="10">
        <v>8</v>
      </c>
      <c r="E363" s="11">
        <v>25.8</v>
      </c>
      <c r="F363" s="10">
        <v>89</v>
      </c>
      <c r="G363" s="10">
        <v>93</v>
      </c>
      <c r="H363" s="10">
        <v>4</v>
      </c>
      <c r="I363" s="112">
        <v>7</v>
      </c>
      <c r="J363" s="97"/>
      <c r="K363" s="13"/>
      <c r="L363" s="13"/>
      <c r="M363" s="14">
        <v>32.8</v>
      </c>
      <c r="N363" s="14">
        <v>0</v>
      </c>
      <c r="O363" s="15">
        <v>32.8</v>
      </c>
      <c r="P363" s="16"/>
    </row>
    <row r="364" spans="1:16" ht="18" customHeight="1">
      <c r="A364" s="2" t="s">
        <v>1542</v>
      </c>
      <c r="B364" s="10">
        <v>205</v>
      </c>
      <c r="C364" s="10">
        <v>216</v>
      </c>
      <c r="D364" s="10">
        <v>11</v>
      </c>
      <c r="E364" s="11">
        <v>35.475</v>
      </c>
      <c r="F364" s="10">
        <v>173</v>
      </c>
      <c r="G364" s="10">
        <v>181</v>
      </c>
      <c r="H364" s="10">
        <v>8</v>
      </c>
      <c r="I364" s="112">
        <v>14</v>
      </c>
      <c r="J364" s="97"/>
      <c r="K364" s="13"/>
      <c r="L364" s="13"/>
      <c r="M364" s="14">
        <v>49.475</v>
      </c>
      <c r="N364" s="14">
        <v>0</v>
      </c>
      <c r="O364" s="15">
        <v>49.475</v>
      </c>
      <c r="P364" s="16"/>
    </row>
    <row r="365" spans="1:16" ht="18" customHeight="1">
      <c r="A365" s="2" t="s">
        <v>1543</v>
      </c>
      <c r="B365" s="10">
        <v>365</v>
      </c>
      <c r="C365" s="10">
        <v>383</v>
      </c>
      <c r="D365" s="10">
        <v>18</v>
      </c>
      <c r="E365" s="11">
        <v>58.05</v>
      </c>
      <c r="F365" s="10">
        <v>136</v>
      </c>
      <c r="G365" s="10">
        <v>142</v>
      </c>
      <c r="H365" s="10">
        <v>6</v>
      </c>
      <c r="I365" s="112">
        <v>10.5</v>
      </c>
      <c r="J365" s="97"/>
      <c r="K365" s="13"/>
      <c r="L365" s="13"/>
      <c r="M365" s="14">
        <v>68.55</v>
      </c>
      <c r="N365" s="14">
        <v>0</v>
      </c>
      <c r="O365" s="15">
        <v>68.55</v>
      </c>
      <c r="P365" s="16"/>
    </row>
    <row r="366" spans="1:16" ht="18" customHeight="1">
      <c r="A366" s="2" t="s">
        <v>1544</v>
      </c>
      <c r="B366" s="10">
        <v>343</v>
      </c>
      <c r="C366" s="10">
        <v>363</v>
      </c>
      <c r="D366" s="10">
        <v>20</v>
      </c>
      <c r="E366" s="11">
        <v>64.5</v>
      </c>
      <c r="F366" s="10">
        <v>263</v>
      </c>
      <c r="G366" s="10">
        <v>277</v>
      </c>
      <c r="H366" s="10">
        <v>14</v>
      </c>
      <c r="I366" s="112">
        <v>24.5</v>
      </c>
      <c r="J366" s="97"/>
      <c r="K366" s="13"/>
      <c r="L366" s="13"/>
      <c r="M366" s="14">
        <v>89</v>
      </c>
      <c r="N366" s="14">
        <v>0</v>
      </c>
      <c r="O366" s="15">
        <v>89</v>
      </c>
      <c r="P366" s="16"/>
    </row>
    <row r="367" spans="1:16" ht="18" customHeight="1">
      <c r="A367" s="2" t="s">
        <v>498</v>
      </c>
      <c r="B367" s="10">
        <v>393</v>
      </c>
      <c r="C367" s="10">
        <v>412</v>
      </c>
      <c r="D367" s="10">
        <v>19</v>
      </c>
      <c r="E367" s="11">
        <v>61.275</v>
      </c>
      <c r="F367" s="10">
        <v>210</v>
      </c>
      <c r="G367" s="10">
        <v>217</v>
      </c>
      <c r="H367" s="10">
        <v>7</v>
      </c>
      <c r="I367" s="112">
        <v>12.25</v>
      </c>
      <c r="J367" s="97"/>
      <c r="K367" s="13"/>
      <c r="L367" s="13"/>
      <c r="M367" s="14">
        <v>73.525</v>
      </c>
      <c r="N367" s="14">
        <v>0</v>
      </c>
      <c r="O367" s="15">
        <v>73.525</v>
      </c>
      <c r="P367" s="16"/>
    </row>
    <row r="368" spans="1:16" ht="18" customHeight="1">
      <c r="A368" s="2" t="s">
        <v>824</v>
      </c>
      <c r="B368" s="10">
        <v>219</v>
      </c>
      <c r="C368" s="10">
        <v>228</v>
      </c>
      <c r="D368" s="10">
        <v>9</v>
      </c>
      <c r="E368" s="11">
        <v>29.025</v>
      </c>
      <c r="F368" s="10">
        <v>220</v>
      </c>
      <c r="G368" s="10">
        <v>228</v>
      </c>
      <c r="H368" s="10">
        <v>8</v>
      </c>
      <c r="I368" s="112">
        <v>14</v>
      </c>
      <c r="J368" s="97"/>
      <c r="K368" s="13"/>
      <c r="L368" s="13"/>
      <c r="M368" s="14">
        <v>43.025</v>
      </c>
      <c r="N368" s="14">
        <v>0</v>
      </c>
      <c r="O368" s="15">
        <v>43.025</v>
      </c>
      <c r="P368" s="16"/>
    </row>
    <row r="369" spans="1:16" ht="18" customHeight="1">
      <c r="A369" s="2" t="s">
        <v>825</v>
      </c>
      <c r="B369" s="10">
        <v>491</v>
      </c>
      <c r="C369" s="10">
        <v>508</v>
      </c>
      <c r="D369" s="10">
        <v>17</v>
      </c>
      <c r="E369" s="11">
        <v>54.825</v>
      </c>
      <c r="F369" s="10">
        <v>164</v>
      </c>
      <c r="G369" s="10">
        <v>170</v>
      </c>
      <c r="H369" s="10">
        <v>6</v>
      </c>
      <c r="I369" s="112">
        <v>10.5</v>
      </c>
      <c r="J369" s="97"/>
      <c r="K369" s="13"/>
      <c r="L369" s="13"/>
      <c r="M369" s="14">
        <v>65.325</v>
      </c>
      <c r="N369" s="14">
        <v>0</v>
      </c>
      <c r="O369" s="15">
        <v>65.325</v>
      </c>
      <c r="P369" s="16"/>
    </row>
    <row r="370" spans="1:16" ht="18" customHeight="1">
      <c r="A370" s="2" t="s">
        <v>1110</v>
      </c>
      <c r="B370" s="10">
        <v>227</v>
      </c>
      <c r="C370" s="10">
        <v>241</v>
      </c>
      <c r="D370" s="10">
        <v>14</v>
      </c>
      <c r="E370" s="11">
        <v>45.15</v>
      </c>
      <c r="F370" s="10">
        <v>175</v>
      </c>
      <c r="G370" s="10">
        <v>185</v>
      </c>
      <c r="H370" s="10">
        <v>10</v>
      </c>
      <c r="I370" s="112">
        <v>17.5</v>
      </c>
      <c r="J370" s="97"/>
      <c r="K370" s="13"/>
      <c r="L370" s="13"/>
      <c r="M370" s="14">
        <v>62.65</v>
      </c>
      <c r="N370" s="14">
        <v>0</v>
      </c>
      <c r="O370" s="15">
        <v>62.65</v>
      </c>
      <c r="P370" s="16"/>
    </row>
    <row r="371" spans="1:16" ht="18" customHeight="1">
      <c r="A371" s="2" t="s">
        <v>1503</v>
      </c>
      <c r="B371" s="10">
        <v>248</v>
      </c>
      <c r="C371" s="10">
        <v>260</v>
      </c>
      <c r="D371" s="10">
        <v>12</v>
      </c>
      <c r="E371" s="11">
        <v>38.7</v>
      </c>
      <c r="F371" s="10">
        <v>324</v>
      </c>
      <c r="G371" s="10">
        <v>331</v>
      </c>
      <c r="H371" s="10">
        <v>7</v>
      </c>
      <c r="I371" s="112">
        <v>12.25</v>
      </c>
      <c r="J371" s="137" t="s">
        <v>2093</v>
      </c>
      <c r="K371" s="13">
        <v>22.85</v>
      </c>
      <c r="L371" s="13">
        <v>42.35</v>
      </c>
      <c r="M371" s="14">
        <v>73.8</v>
      </c>
      <c r="N371" s="14">
        <v>42.35</v>
      </c>
      <c r="O371" s="15">
        <v>116.15</v>
      </c>
      <c r="P371" s="16"/>
    </row>
    <row r="372" spans="1:16" ht="18" customHeight="1">
      <c r="A372" s="2" t="s">
        <v>1427</v>
      </c>
      <c r="B372" s="10">
        <v>137</v>
      </c>
      <c r="C372" s="10">
        <v>143</v>
      </c>
      <c r="D372" s="10">
        <v>6</v>
      </c>
      <c r="E372" s="11">
        <v>19.35</v>
      </c>
      <c r="F372" s="10">
        <v>103</v>
      </c>
      <c r="G372" s="10">
        <v>103</v>
      </c>
      <c r="H372" s="10">
        <v>0</v>
      </c>
      <c r="I372" s="112">
        <v>0</v>
      </c>
      <c r="J372" s="97"/>
      <c r="K372" s="13"/>
      <c r="L372" s="13"/>
      <c r="M372" s="14">
        <v>19.35</v>
      </c>
      <c r="N372" s="14">
        <v>0</v>
      </c>
      <c r="O372" s="15">
        <v>19.35</v>
      </c>
      <c r="P372" s="16"/>
    </row>
    <row r="373" spans="1:16" ht="18" customHeight="1">
      <c r="A373" s="2" t="s">
        <v>1428</v>
      </c>
      <c r="B373" s="10">
        <v>182</v>
      </c>
      <c r="C373" s="10">
        <v>203</v>
      </c>
      <c r="D373" s="10">
        <v>21</v>
      </c>
      <c r="E373" s="11">
        <v>67.725</v>
      </c>
      <c r="F373" s="10">
        <v>97</v>
      </c>
      <c r="G373" s="10">
        <v>99</v>
      </c>
      <c r="H373" s="10">
        <v>2</v>
      </c>
      <c r="I373" s="112">
        <v>3.5</v>
      </c>
      <c r="J373" s="97"/>
      <c r="K373" s="13"/>
      <c r="L373" s="13"/>
      <c r="M373" s="14">
        <v>71.225</v>
      </c>
      <c r="N373" s="14">
        <v>0</v>
      </c>
      <c r="O373" s="15">
        <v>71.225</v>
      </c>
      <c r="P373" s="16"/>
    </row>
    <row r="374" spans="1:16" ht="18" customHeight="1">
      <c r="A374" s="2" t="s">
        <v>1429</v>
      </c>
      <c r="B374" s="10">
        <v>167</v>
      </c>
      <c r="C374" s="10">
        <v>179</v>
      </c>
      <c r="D374" s="10">
        <v>12</v>
      </c>
      <c r="E374" s="11">
        <v>38.7</v>
      </c>
      <c r="F374" s="10">
        <v>104</v>
      </c>
      <c r="G374" s="10">
        <v>110</v>
      </c>
      <c r="H374" s="10">
        <v>6</v>
      </c>
      <c r="I374" s="112">
        <v>10.5</v>
      </c>
      <c r="J374" s="97"/>
      <c r="K374" s="13"/>
      <c r="L374" s="13"/>
      <c r="M374" s="14">
        <v>49.2</v>
      </c>
      <c r="N374" s="14">
        <v>0</v>
      </c>
      <c r="O374" s="15">
        <v>49.2</v>
      </c>
      <c r="P374" s="16"/>
    </row>
    <row r="375" spans="1:16" ht="18" customHeight="1">
      <c r="A375" s="2" t="s">
        <v>1430</v>
      </c>
      <c r="B375" s="10">
        <v>305</v>
      </c>
      <c r="C375" s="10">
        <v>320</v>
      </c>
      <c r="D375" s="10">
        <v>15</v>
      </c>
      <c r="E375" s="11">
        <v>48.375</v>
      </c>
      <c r="F375" s="10">
        <v>118</v>
      </c>
      <c r="G375" s="10">
        <v>124</v>
      </c>
      <c r="H375" s="10">
        <v>6</v>
      </c>
      <c r="I375" s="112">
        <v>10.5</v>
      </c>
      <c r="J375" s="97"/>
      <c r="K375" s="13"/>
      <c r="L375" s="13"/>
      <c r="M375" s="14">
        <v>58.875</v>
      </c>
      <c r="N375" s="14">
        <v>0</v>
      </c>
      <c r="O375" s="15">
        <v>58.875</v>
      </c>
      <c r="P375" s="16"/>
    </row>
    <row r="376" spans="1:16" ht="18" customHeight="1">
      <c r="A376" s="2" t="s">
        <v>1927</v>
      </c>
      <c r="B376" s="10">
        <v>281</v>
      </c>
      <c r="C376" s="10">
        <v>300</v>
      </c>
      <c r="D376" s="10">
        <v>19</v>
      </c>
      <c r="E376" s="11">
        <v>61.275</v>
      </c>
      <c r="F376" s="10">
        <v>397</v>
      </c>
      <c r="G376" s="10">
        <v>414</v>
      </c>
      <c r="H376" s="10">
        <v>17</v>
      </c>
      <c r="I376" s="112">
        <v>29.75</v>
      </c>
      <c r="J376" s="97"/>
      <c r="K376" s="13"/>
      <c r="L376" s="13"/>
      <c r="M376" s="14">
        <v>91.025</v>
      </c>
      <c r="N376" s="14">
        <v>0</v>
      </c>
      <c r="O376" s="15">
        <v>91.025</v>
      </c>
      <c r="P376" s="16"/>
    </row>
    <row r="377" spans="1:16" ht="18" customHeight="1">
      <c r="A377" s="2" t="s">
        <v>634</v>
      </c>
      <c r="B377" s="10">
        <v>307</v>
      </c>
      <c r="C377" s="10">
        <v>322</v>
      </c>
      <c r="D377" s="10">
        <v>15</v>
      </c>
      <c r="E377" s="11">
        <v>48.375</v>
      </c>
      <c r="F377" s="10">
        <v>94</v>
      </c>
      <c r="G377" s="10">
        <v>94</v>
      </c>
      <c r="H377" s="10">
        <v>0</v>
      </c>
      <c r="I377" s="112">
        <v>0</v>
      </c>
      <c r="J377" s="97"/>
      <c r="K377" s="13"/>
      <c r="L377" s="13"/>
      <c r="M377" s="14">
        <v>48.375</v>
      </c>
      <c r="N377" s="14">
        <v>0</v>
      </c>
      <c r="O377" s="15">
        <v>48.375</v>
      </c>
      <c r="P377" s="16" t="s">
        <v>2570</v>
      </c>
    </row>
    <row r="378" spans="1:16" ht="18" customHeight="1">
      <c r="A378" s="2" t="s">
        <v>635</v>
      </c>
      <c r="B378" s="10">
        <v>439</v>
      </c>
      <c r="C378" s="10">
        <v>457</v>
      </c>
      <c r="D378" s="10">
        <v>18</v>
      </c>
      <c r="E378" s="11">
        <v>58.05</v>
      </c>
      <c r="F378" s="10">
        <v>205</v>
      </c>
      <c r="G378" s="10">
        <v>210</v>
      </c>
      <c r="H378" s="10">
        <v>5</v>
      </c>
      <c r="I378" s="112">
        <v>8.75</v>
      </c>
      <c r="J378" s="97"/>
      <c r="K378" s="13"/>
      <c r="L378" s="13"/>
      <c r="M378" s="14">
        <v>66.8</v>
      </c>
      <c r="N378" s="14">
        <v>0</v>
      </c>
      <c r="O378" s="15">
        <v>66.8</v>
      </c>
      <c r="P378" s="16"/>
    </row>
    <row r="379" spans="1:16" ht="18" customHeight="1">
      <c r="A379" s="2" t="s">
        <v>2980</v>
      </c>
      <c r="B379" s="10">
        <v>378</v>
      </c>
      <c r="C379" s="10">
        <v>402</v>
      </c>
      <c r="D379" s="10">
        <v>24</v>
      </c>
      <c r="E379" s="11">
        <v>77.4</v>
      </c>
      <c r="F379" s="10">
        <v>174</v>
      </c>
      <c r="G379" s="10">
        <v>184</v>
      </c>
      <c r="H379" s="10">
        <v>10</v>
      </c>
      <c r="I379" s="112">
        <v>17.5</v>
      </c>
      <c r="J379" s="137" t="s">
        <v>2784</v>
      </c>
      <c r="K379" s="13">
        <v>32.25</v>
      </c>
      <c r="L379" s="13">
        <v>76.45</v>
      </c>
      <c r="M379" s="14">
        <v>127.15</v>
      </c>
      <c r="N379" s="14">
        <v>76.45</v>
      </c>
      <c r="O379" s="15">
        <v>203.6</v>
      </c>
      <c r="P379" s="16"/>
    </row>
    <row r="380" spans="1:16" ht="18" customHeight="1">
      <c r="A380" s="2" t="s">
        <v>2981</v>
      </c>
      <c r="B380" s="10">
        <v>182</v>
      </c>
      <c r="C380" s="10">
        <v>187</v>
      </c>
      <c r="D380" s="10">
        <v>5</v>
      </c>
      <c r="E380" s="11">
        <v>16.125</v>
      </c>
      <c r="F380" s="10">
        <v>119</v>
      </c>
      <c r="G380" s="10">
        <v>124</v>
      </c>
      <c r="H380" s="10">
        <v>5</v>
      </c>
      <c r="I380" s="112">
        <v>8.75</v>
      </c>
      <c r="J380" s="97"/>
      <c r="K380" s="13"/>
      <c r="L380" s="13"/>
      <c r="M380" s="14">
        <v>24.875</v>
      </c>
      <c r="N380" s="14">
        <v>0</v>
      </c>
      <c r="O380" s="15">
        <v>24.875</v>
      </c>
      <c r="P380" s="16"/>
    </row>
    <row r="381" spans="1:16" ht="18" customHeight="1">
      <c r="A381" s="2" t="s">
        <v>194</v>
      </c>
      <c r="B381" s="10">
        <v>0</v>
      </c>
      <c r="C381" s="10">
        <v>0</v>
      </c>
      <c r="D381" s="10">
        <v>0</v>
      </c>
      <c r="E381" s="11">
        <v>0</v>
      </c>
      <c r="F381" s="10">
        <v>1</v>
      </c>
      <c r="G381" s="10">
        <v>1</v>
      </c>
      <c r="H381" s="10">
        <v>0</v>
      </c>
      <c r="I381" s="112">
        <v>0</v>
      </c>
      <c r="J381" s="97"/>
      <c r="K381" s="13"/>
      <c r="L381" s="13"/>
      <c r="M381" s="14">
        <v>0</v>
      </c>
      <c r="N381" s="14">
        <v>0</v>
      </c>
      <c r="O381" s="15">
        <v>0</v>
      </c>
      <c r="P381" s="16" t="s">
        <v>1997</v>
      </c>
    </row>
    <row r="382" spans="1:16" ht="18" customHeight="1">
      <c r="A382" s="2" t="s">
        <v>195</v>
      </c>
      <c r="B382" s="10">
        <v>143</v>
      </c>
      <c r="C382" s="10">
        <v>151</v>
      </c>
      <c r="D382" s="10">
        <v>8</v>
      </c>
      <c r="E382" s="11">
        <v>25.8</v>
      </c>
      <c r="F382" s="10">
        <v>139</v>
      </c>
      <c r="G382" s="10">
        <v>146</v>
      </c>
      <c r="H382" s="10">
        <v>7</v>
      </c>
      <c r="I382" s="112">
        <v>12.25</v>
      </c>
      <c r="J382" s="67" t="s">
        <v>448</v>
      </c>
      <c r="K382" s="13">
        <v>6.45</v>
      </c>
      <c r="L382" s="13">
        <v>40.7</v>
      </c>
      <c r="M382" s="14">
        <v>44.5</v>
      </c>
      <c r="N382" s="14">
        <v>40.7</v>
      </c>
      <c r="O382" s="15">
        <v>85.2</v>
      </c>
      <c r="P382" s="16"/>
    </row>
    <row r="383" spans="1:16" ht="18" customHeight="1">
      <c r="A383" s="2" t="s">
        <v>2698</v>
      </c>
      <c r="B383" s="10">
        <v>348</v>
      </c>
      <c r="C383" s="10">
        <v>367</v>
      </c>
      <c r="D383" s="10">
        <v>19</v>
      </c>
      <c r="E383" s="11">
        <v>61.275</v>
      </c>
      <c r="F383" s="10">
        <v>93</v>
      </c>
      <c r="G383" s="10">
        <v>100</v>
      </c>
      <c r="H383" s="10">
        <v>7</v>
      </c>
      <c r="I383" s="112">
        <v>12.25</v>
      </c>
      <c r="J383" s="97"/>
      <c r="K383" s="13"/>
      <c r="L383" s="13"/>
      <c r="M383" s="14">
        <v>73.525</v>
      </c>
      <c r="N383" s="14">
        <v>0</v>
      </c>
      <c r="O383" s="15">
        <v>73.525</v>
      </c>
      <c r="P383" s="16"/>
    </row>
    <row r="384" spans="1:16" ht="18" customHeight="1">
      <c r="A384" s="2" t="s">
        <v>2699</v>
      </c>
      <c r="B384" s="10">
        <v>51</v>
      </c>
      <c r="C384" s="10">
        <v>56</v>
      </c>
      <c r="D384" s="10">
        <v>5</v>
      </c>
      <c r="E384" s="11">
        <v>16.125</v>
      </c>
      <c r="F384" s="10">
        <v>165</v>
      </c>
      <c r="G384" s="10">
        <v>174</v>
      </c>
      <c r="H384" s="10">
        <v>9</v>
      </c>
      <c r="I384" s="112">
        <v>15.75</v>
      </c>
      <c r="J384" s="97"/>
      <c r="K384" s="13"/>
      <c r="L384" s="13"/>
      <c r="M384" s="14">
        <v>31.875</v>
      </c>
      <c r="N384" s="14">
        <v>0</v>
      </c>
      <c r="O384" s="15">
        <v>31.875</v>
      </c>
      <c r="P384" s="16"/>
    </row>
    <row r="385" spans="1:16" ht="18" customHeight="1">
      <c r="A385" s="2" t="s">
        <v>2878</v>
      </c>
      <c r="B385" s="10">
        <v>267</v>
      </c>
      <c r="C385" s="10">
        <v>280</v>
      </c>
      <c r="D385" s="10">
        <v>13</v>
      </c>
      <c r="E385" s="11">
        <v>41.925</v>
      </c>
      <c r="F385" s="10">
        <v>190</v>
      </c>
      <c r="G385" s="10">
        <v>195</v>
      </c>
      <c r="H385" s="10">
        <v>5</v>
      </c>
      <c r="I385" s="112">
        <v>8.75</v>
      </c>
      <c r="J385" s="97"/>
      <c r="K385" s="13"/>
      <c r="L385" s="13"/>
      <c r="M385" s="14">
        <v>50.675</v>
      </c>
      <c r="N385" s="14">
        <v>0</v>
      </c>
      <c r="O385" s="15">
        <v>50.675</v>
      </c>
      <c r="P385" s="16"/>
    </row>
    <row r="386" spans="1:16" ht="18" customHeight="1">
      <c r="A386" s="2" t="s">
        <v>2879</v>
      </c>
      <c r="B386" s="10">
        <v>216</v>
      </c>
      <c r="C386" s="10">
        <v>223</v>
      </c>
      <c r="D386" s="10">
        <v>7</v>
      </c>
      <c r="E386" s="11">
        <v>22.575</v>
      </c>
      <c r="F386" s="10">
        <v>171</v>
      </c>
      <c r="G386" s="10">
        <v>175</v>
      </c>
      <c r="H386" s="10">
        <v>4</v>
      </c>
      <c r="I386" s="112">
        <v>7</v>
      </c>
      <c r="J386" s="137" t="s">
        <v>995</v>
      </c>
      <c r="K386" s="13">
        <v>27.725</v>
      </c>
      <c r="L386" s="13">
        <v>55</v>
      </c>
      <c r="M386" s="14">
        <v>57.3</v>
      </c>
      <c r="N386" s="14">
        <v>55</v>
      </c>
      <c r="O386" s="15">
        <v>112.3</v>
      </c>
      <c r="P386" s="16"/>
    </row>
    <row r="387" spans="1:16" ht="18" customHeight="1">
      <c r="A387" s="2" t="s">
        <v>2879</v>
      </c>
      <c r="B387" s="10">
        <v>156</v>
      </c>
      <c r="C387" s="10">
        <v>167</v>
      </c>
      <c r="D387" s="10">
        <v>11</v>
      </c>
      <c r="E387" s="11">
        <v>35.475</v>
      </c>
      <c r="F387" s="10">
        <v>145</v>
      </c>
      <c r="G387" s="10">
        <v>157</v>
      </c>
      <c r="H387" s="10">
        <v>12</v>
      </c>
      <c r="I387" s="112">
        <v>21</v>
      </c>
      <c r="J387" s="97"/>
      <c r="K387" s="13"/>
      <c r="L387" s="13"/>
      <c r="M387" s="14">
        <v>56.475</v>
      </c>
      <c r="N387" s="14">
        <v>0</v>
      </c>
      <c r="O387" s="15">
        <v>56.475</v>
      </c>
      <c r="P387" s="16" t="s">
        <v>2569</v>
      </c>
    </row>
    <row r="388" spans="1:16" ht="18" customHeight="1">
      <c r="A388" s="2" t="s">
        <v>2880</v>
      </c>
      <c r="B388" s="10">
        <v>283</v>
      </c>
      <c r="C388" s="10">
        <v>292</v>
      </c>
      <c r="D388" s="10">
        <v>9</v>
      </c>
      <c r="E388" s="11">
        <v>29.025</v>
      </c>
      <c r="F388" s="10">
        <v>251</v>
      </c>
      <c r="G388" s="10">
        <v>262</v>
      </c>
      <c r="H388" s="10">
        <v>11</v>
      </c>
      <c r="I388" s="112">
        <v>19.25</v>
      </c>
      <c r="J388" s="67"/>
      <c r="K388" s="13"/>
      <c r="L388" s="13"/>
      <c r="M388" s="14">
        <v>48.275</v>
      </c>
      <c r="N388" s="14">
        <v>0</v>
      </c>
      <c r="O388" s="15">
        <v>48.275</v>
      </c>
      <c r="P388" s="16"/>
    </row>
    <row r="389" spans="1:16" ht="18" customHeight="1">
      <c r="A389" s="2" t="s">
        <v>2880</v>
      </c>
      <c r="B389" s="10">
        <v>87</v>
      </c>
      <c r="C389" s="10">
        <v>88</v>
      </c>
      <c r="D389" s="10">
        <v>1</v>
      </c>
      <c r="E389" s="11">
        <v>3.225</v>
      </c>
      <c r="F389" s="10">
        <v>4</v>
      </c>
      <c r="G389" s="10">
        <v>6</v>
      </c>
      <c r="H389" s="10">
        <v>2</v>
      </c>
      <c r="I389" s="112">
        <v>3.5</v>
      </c>
      <c r="J389" s="97"/>
      <c r="K389" s="13"/>
      <c r="L389" s="13"/>
      <c r="M389" s="14">
        <v>6.725</v>
      </c>
      <c r="N389" s="14">
        <v>0</v>
      </c>
      <c r="O389" s="15">
        <v>6.725</v>
      </c>
      <c r="P389" s="16" t="s">
        <v>2569</v>
      </c>
    </row>
    <row r="390" spans="1:16" ht="18" customHeight="1">
      <c r="A390" s="2" t="s">
        <v>1202</v>
      </c>
      <c r="B390" s="10">
        <v>224</v>
      </c>
      <c r="C390" s="10">
        <v>237</v>
      </c>
      <c r="D390" s="10">
        <v>13</v>
      </c>
      <c r="E390" s="11">
        <v>41.925</v>
      </c>
      <c r="F390" s="10">
        <v>133</v>
      </c>
      <c r="G390" s="10">
        <v>139</v>
      </c>
      <c r="H390" s="10">
        <v>6</v>
      </c>
      <c r="I390" s="112">
        <v>10.5</v>
      </c>
      <c r="J390" s="97"/>
      <c r="K390" s="13"/>
      <c r="L390" s="13"/>
      <c r="M390" s="14">
        <v>52.425</v>
      </c>
      <c r="N390" s="14">
        <v>0</v>
      </c>
      <c r="O390" s="15">
        <v>52.425</v>
      </c>
      <c r="P390" s="16"/>
    </row>
    <row r="391" spans="1:16" ht="18" customHeight="1">
      <c r="A391" s="2" t="s">
        <v>501</v>
      </c>
      <c r="B391" s="10">
        <v>318</v>
      </c>
      <c r="C391" s="10">
        <v>335</v>
      </c>
      <c r="D391" s="10">
        <v>17</v>
      </c>
      <c r="E391" s="11">
        <v>54.825</v>
      </c>
      <c r="F391" s="10">
        <v>140</v>
      </c>
      <c r="G391" s="10">
        <v>147</v>
      </c>
      <c r="H391" s="10">
        <v>7</v>
      </c>
      <c r="I391" s="112">
        <v>12.25</v>
      </c>
      <c r="J391" s="97"/>
      <c r="K391" s="13"/>
      <c r="L391" s="13"/>
      <c r="M391" s="14">
        <v>67.075</v>
      </c>
      <c r="N391" s="14">
        <v>0</v>
      </c>
      <c r="O391" s="15">
        <v>67.075</v>
      </c>
      <c r="P391" s="16"/>
    </row>
    <row r="392" spans="1:16" ht="18" customHeight="1">
      <c r="A392" s="2" t="s">
        <v>2892</v>
      </c>
      <c r="B392" s="10">
        <v>239</v>
      </c>
      <c r="C392" s="10">
        <v>250</v>
      </c>
      <c r="D392" s="10">
        <v>11</v>
      </c>
      <c r="E392" s="11">
        <v>35.475</v>
      </c>
      <c r="F392" s="10">
        <v>126</v>
      </c>
      <c r="G392" s="10">
        <v>128</v>
      </c>
      <c r="H392" s="10">
        <v>2</v>
      </c>
      <c r="I392" s="112">
        <v>3.5</v>
      </c>
      <c r="J392" s="97"/>
      <c r="K392" s="13"/>
      <c r="L392" s="13"/>
      <c r="M392" s="14">
        <v>38.975</v>
      </c>
      <c r="N392" s="14">
        <v>0</v>
      </c>
      <c r="O392" s="15">
        <v>38.975</v>
      </c>
      <c r="P392" s="16"/>
    </row>
    <row r="393" spans="1:16" ht="18" customHeight="1">
      <c r="A393" s="2" t="s">
        <v>1250</v>
      </c>
      <c r="B393" s="10">
        <v>240</v>
      </c>
      <c r="C393" s="10">
        <v>249</v>
      </c>
      <c r="D393" s="10">
        <v>9</v>
      </c>
      <c r="E393" s="11">
        <v>29.025</v>
      </c>
      <c r="F393" s="10">
        <v>183</v>
      </c>
      <c r="G393" s="10">
        <v>190</v>
      </c>
      <c r="H393" s="10">
        <v>7</v>
      </c>
      <c r="I393" s="112">
        <v>12.25</v>
      </c>
      <c r="J393" s="97"/>
      <c r="K393" s="13"/>
      <c r="L393" s="13"/>
      <c r="M393" s="14">
        <v>41.275</v>
      </c>
      <c r="N393" s="14">
        <v>0</v>
      </c>
      <c r="O393" s="15">
        <v>41.275</v>
      </c>
      <c r="P393" s="16"/>
    </row>
    <row r="394" spans="1:16" ht="18" customHeight="1">
      <c r="A394" s="2" t="s">
        <v>1330</v>
      </c>
      <c r="B394" s="10">
        <v>291</v>
      </c>
      <c r="C394" s="10">
        <v>306</v>
      </c>
      <c r="D394" s="10">
        <v>15</v>
      </c>
      <c r="E394" s="11">
        <v>48.375</v>
      </c>
      <c r="F394" s="10">
        <v>170</v>
      </c>
      <c r="G394" s="10">
        <v>183</v>
      </c>
      <c r="H394" s="10">
        <v>13</v>
      </c>
      <c r="I394" s="112">
        <v>22.75</v>
      </c>
      <c r="J394" s="97"/>
      <c r="K394" s="13"/>
      <c r="L394" s="13"/>
      <c r="M394" s="14">
        <v>71.125</v>
      </c>
      <c r="N394" s="14">
        <v>0</v>
      </c>
      <c r="O394" s="15">
        <v>71.125</v>
      </c>
      <c r="P394" s="16"/>
    </row>
    <row r="395" spans="1:16" ht="18" customHeight="1">
      <c r="A395" s="2" t="s">
        <v>1331</v>
      </c>
      <c r="B395" s="10">
        <v>110</v>
      </c>
      <c r="C395" s="10">
        <v>118</v>
      </c>
      <c r="D395" s="10">
        <v>8</v>
      </c>
      <c r="E395" s="11">
        <v>25.8</v>
      </c>
      <c r="F395" s="10">
        <v>111</v>
      </c>
      <c r="G395" s="10">
        <v>115</v>
      </c>
      <c r="H395" s="10">
        <v>4</v>
      </c>
      <c r="I395" s="112">
        <v>7</v>
      </c>
      <c r="J395" s="97"/>
      <c r="K395" s="13"/>
      <c r="L395" s="13"/>
      <c r="M395" s="14">
        <v>32.8</v>
      </c>
      <c r="N395" s="14">
        <v>0</v>
      </c>
      <c r="O395" s="15">
        <v>32.8</v>
      </c>
      <c r="P395" s="16"/>
    </row>
    <row r="396" spans="1:16" ht="18" customHeight="1">
      <c r="A396" s="2" t="s">
        <v>1850</v>
      </c>
      <c r="B396" s="10">
        <v>262</v>
      </c>
      <c r="C396" s="10">
        <v>272</v>
      </c>
      <c r="D396" s="10">
        <v>10</v>
      </c>
      <c r="E396" s="11">
        <v>32.25</v>
      </c>
      <c r="F396" s="10">
        <v>94</v>
      </c>
      <c r="G396" s="10">
        <v>98</v>
      </c>
      <c r="H396" s="10">
        <v>4</v>
      </c>
      <c r="I396" s="112">
        <v>7</v>
      </c>
      <c r="J396" s="97"/>
      <c r="K396" s="13"/>
      <c r="L396" s="13"/>
      <c r="M396" s="14">
        <v>39.25</v>
      </c>
      <c r="N396" s="14">
        <v>0</v>
      </c>
      <c r="O396" s="15">
        <v>39.25</v>
      </c>
      <c r="P396" s="16"/>
    </row>
    <row r="397" spans="1:16" ht="18" customHeight="1">
      <c r="A397" s="2" t="s">
        <v>1851</v>
      </c>
      <c r="B397" s="10">
        <v>286</v>
      </c>
      <c r="C397" s="10">
        <v>294</v>
      </c>
      <c r="D397" s="10">
        <v>8</v>
      </c>
      <c r="E397" s="11">
        <v>25.8</v>
      </c>
      <c r="F397" s="10">
        <v>204</v>
      </c>
      <c r="G397" s="10">
        <v>213</v>
      </c>
      <c r="H397" s="10">
        <v>9</v>
      </c>
      <c r="I397" s="112">
        <v>15.75</v>
      </c>
      <c r="J397" s="97"/>
      <c r="K397" s="13"/>
      <c r="L397" s="13"/>
      <c r="M397" s="14">
        <v>41.55</v>
      </c>
      <c r="N397" s="14">
        <v>0</v>
      </c>
      <c r="O397" s="15">
        <v>41.55</v>
      </c>
      <c r="P397" s="16"/>
    </row>
    <row r="398" spans="1:16" ht="18" customHeight="1">
      <c r="A398" s="2" t="s">
        <v>3042</v>
      </c>
      <c r="B398" s="10">
        <v>329</v>
      </c>
      <c r="C398" s="10">
        <v>352</v>
      </c>
      <c r="D398" s="10">
        <v>23</v>
      </c>
      <c r="E398" s="11">
        <v>74.175</v>
      </c>
      <c r="F398" s="10">
        <v>105</v>
      </c>
      <c r="G398" s="10">
        <v>105</v>
      </c>
      <c r="H398" s="10">
        <v>0</v>
      </c>
      <c r="I398" s="112">
        <v>0</v>
      </c>
      <c r="J398" s="137" t="s">
        <v>2705</v>
      </c>
      <c r="K398" s="13">
        <v>0</v>
      </c>
      <c r="L398" s="13">
        <v>0</v>
      </c>
      <c r="M398" s="14">
        <v>74.175</v>
      </c>
      <c r="N398" s="14">
        <v>0</v>
      </c>
      <c r="O398" s="15">
        <v>74.175</v>
      </c>
      <c r="P398" s="16"/>
    </row>
    <row r="399" spans="1:16" ht="18" customHeight="1">
      <c r="A399" s="2" t="s">
        <v>3043</v>
      </c>
      <c r="B399" s="10">
        <v>410</v>
      </c>
      <c r="C399" s="10">
        <v>428</v>
      </c>
      <c r="D399" s="10">
        <v>18</v>
      </c>
      <c r="E399" s="11">
        <v>58.05</v>
      </c>
      <c r="F399" s="10">
        <v>237</v>
      </c>
      <c r="G399" s="10">
        <v>245</v>
      </c>
      <c r="H399" s="10">
        <v>8</v>
      </c>
      <c r="I399" s="112">
        <v>14</v>
      </c>
      <c r="J399" s="97"/>
      <c r="K399" s="13"/>
      <c r="L399" s="13"/>
      <c r="M399" s="14">
        <v>72.05</v>
      </c>
      <c r="N399" s="14">
        <v>0</v>
      </c>
      <c r="O399" s="15">
        <v>72.05</v>
      </c>
      <c r="P399" s="16"/>
    </row>
    <row r="400" spans="1:16" ht="18" customHeight="1">
      <c r="A400" s="2" t="s">
        <v>3044</v>
      </c>
      <c r="B400" s="10">
        <v>304</v>
      </c>
      <c r="C400" s="10">
        <v>326</v>
      </c>
      <c r="D400" s="10">
        <v>22</v>
      </c>
      <c r="E400" s="11">
        <v>70.95</v>
      </c>
      <c r="F400" s="10">
        <v>283</v>
      </c>
      <c r="G400" s="10">
        <v>294</v>
      </c>
      <c r="H400" s="10">
        <v>11</v>
      </c>
      <c r="I400" s="112">
        <v>19.25</v>
      </c>
      <c r="J400" s="97"/>
      <c r="K400" s="13"/>
      <c r="L400" s="13"/>
      <c r="M400" s="14">
        <v>90.2</v>
      </c>
      <c r="N400" s="14">
        <v>0</v>
      </c>
      <c r="O400" s="15">
        <v>90.2</v>
      </c>
      <c r="P400" s="16"/>
    </row>
    <row r="401" spans="1:16" ht="18" customHeight="1">
      <c r="A401" s="1" t="s">
        <v>187</v>
      </c>
      <c r="B401" s="10">
        <v>153</v>
      </c>
      <c r="C401" s="10">
        <v>165</v>
      </c>
      <c r="D401" s="10">
        <v>12</v>
      </c>
      <c r="E401" s="11">
        <v>38.7</v>
      </c>
      <c r="F401" s="10">
        <v>132</v>
      </c>
      <c r="G401" s="10">
        <v>137</v>
      </c>
      <c r="H401" s="10">
        <v>5</v>
      </c>
      <c r="I401" s="112">
        <v>8.75</v>
      </c>
      <c r="J401" s="428" t="s">
        <v>522</v>
      </c>
      <c r="K401" s="13">
        <v>14.65</v>
      </c>
      <c r="L401" s="13">
        <v>49.5</v>
      </c>
      <c r="M401" s="14">
        <v>62.1</v>
      </c>
      <c r="N401" s="14">
        <v>49.5</v>
      </c>
      <c r="O401" s="15">
        <v>111.6</v>
      </c>
      <c r="P401" s="16"/>
    </row>
    <row r="402" spans="1:16" ht="18" customHeight="1">
      <c r="A402" s="2" t="s">
        <v>3045</v>
      </c>
      <c r="B402" s="10">
        <v>102</v>
      </c>
      <c r="C402" s="10">
        <v>102</v>
      </c>
      <c r="D402" s="10">
        <v>0</v>
      </c>
      <c r="E402" s="11">
        <v>0</v>
      </c>
      <c r="F402" s="10">
        <v>36</v>
      </c>
      <c r="G402" s="10">
        <v>36</v>
      </c>
      <c r="H402" s="10">
        <v>0</v>
      </c>
      <c r="I402" s="112">
        <v>0</v>
      </c>
      <c r="J402" s="97"/>
      <c r="K402" s="13"/>
      <c r="L402" s="13"/>
      <c r="M402" s="14">
        <v>0</v>
      </c>
      <c r="N402" s="14">
        <v>0</v>
      </c>
      <c r="O402" s="15">
        <v>0</v>
      </c>
      <c r="P402" s="16" t="s">
        <v>1997</v>
      </c>
    </row>
    <row r="403" spans="1:16" ht="18" customHeight="1">
      <c r="A403" s="2" t="s">
        <v>1933</v>
      </c>
      <c r="B403" s="10">
        <v>203</v>
      </c>
      <c r="C403" s="10">
        <v>210</v>
      </c>
      <c r="D403" s="10">
        <v>7</v>
      </c>
      <c r="E403" s="11">
        <v>22.575</v>
      </c>
      <c r="F403" s="10">
        <v>133</v>
      </c>
      <c r="G403" s="10">
        <v>138</v>
      </c>
      <c r="H403" s="10">
        <v>5</v>
      </c>
      <c r="I403" s="112">
        <v>8.75</v>
      </c>
      <c r="J403" s="137" t="s">
        <v>374</v>
      </c>
      <c r="K403" s="13">
        <v>87.075</v>
      </c>
      <c r="L403" s="13">
        <v>0</v>
      </c>
      <c r="M403" s="14">
        <v>118.4</v>
      </c>
      <c r="N403" s="14">
        <v>0</v>
      </c>
      <c r="O403" s="15">
        <v>118.4</v>
      </c>
      <c r="P403" s="16"/>
    </row>
    <row r="404" spans="1:16" ht="18" customHeight="1">
      <c r="A404" s="2" t="s">
        <v>1934</v>
      </c>
      <c r="B404" s="10">
        <v>512</v>
      </c>
      <c r="C404" s="10">
        <v>537</v>
      </c>
      <c r="D404" s="10">
        <v>25</v>
      </c>
      <c r="E404" s="11">
        <v>80.625</v>
      </c>
      <c r="F404" s="10">
        <v>162</v>
      </c>
      <c r="G404" s="10">
        <v>171</v>
      </c>
      <c r="H404" s="10">
        <v>9</v>
      </c>
      <c r="I404" s="112">
        <v>15.75</v>
      </c>
      <c r="J404" s="67"/>
      <c r="K404" s="13"/>
      <c r="L404" s="13"/>
      <c r="M404" s="14">
        <v>96.375</v>
      </c>
      <c r="N404" s="14">
        <v>0</v>
      </c>
      <c r="O404" s="15">
        <v>96.375</v>
      </c>
      <c r="P404" s="16"/>
    </row>
    <row r="405" spans="1:16" ht="18" customHeight="1">
      <c r="A405" s="2" t="s">
        <v>2874</v>
      </c>
      <c r="B405" s="10">
        <v>203</v>
      </c>
      <c r="C405" s="10">
        <v>211</v>
      </c>
      <c r="D405" s="10">
        <v>8</v>
      </c>
      <c r="E405" s="11">
        <v>25.8</v>
      </c>
      <c r="F405" s="10">
        <v>113</v>
      </c>
      <c r="G405" s="10">
        <v>119</v>
      </c>
      <c r="H405" s="10">
        <v>6</v>
      </c>
      <c r="I405" s="112">
        <v>10.5</v>
      </c>
      <c r="J405" s="97"/>
      <c r="K405" s="13"/>
      <c r="L405" s="13"/>
      <c r="M405" s="14">
        <v>36.3</v>
      </c>
      <c r="N405" s="14">
        <v>0</v>
      </c>
      <c r="O405" s="15">
        <v>36.3</v>
      </c>
      <c r="P405" s="16"/>
    </row>
    <row r="406" spans="1:16" ht="18" customHeight="1">
      <c r="A406" s="2" t="s">
        <v>532</v>
      </c>
      <c r="B406" s="10">
        <v>202</v>
      </c>
      <c r="C406" s="10">
        <v>211</v>
      </c>
      <c r="D406" s="10">
        <v>9</v>
      </c>
      <c r="E406" s="11">
        <v>29.025</v>
      </c>
      <c r="F406" s="10">
        <v>419</v>
      </c>
      <c r="G406" s="10">
        <v>450</v>
      </c>
      <c r="H406" s="10">
        <v>31</v>
      </c>
      <c r="I406" s="112">
        <v>54.25</v>
      </c>
      <c r="J406" s="97"/>
      <c r="K406" s="13"/>
      <c r="L406" s="13"/>
      <c r="M406" s="14">
        <v>83.275</v>
      </c>
      <c r="N406" s="14">
        <v>0</v>
      </c>
      <c r="O406" s="15">
        <v>83.275</v>
      </c>
      <c r="P406" s="16"/>
    </row>
    <row r="407" spans="1:16" ht="18" customHeight="1">
      <c r="A407" s="2" t="s">
        <v>533</v>
      </c>
      <c r="B407" s="10">
        <v>321</v>
      </c>
      <c r="C407" s="10">
        <v>338</v>
      </c>
      <c r="D407" s="10">
        <v>17</v>
      </c>
      <c r="E407" s="11">
        <v>54.825</v>
      </c>
      <c r="F407" s="10">
        <v>165</v>
      </c>
      <c r="G407" s="10">
        <v>172</v>
      </c>
      <c r="H407" s="10">
        <v>7</v>
      </c>
      <c r="I407" s="112">
        <v>12.25</v>
      </c>
      <c r="J407" s="97"/>
      <c r="K407" s="13"/>
      <c r="L407" s="13"/>
      <c r="M407" s="14">
        <v>67.075</v>
      </c>
      <c r="N407" s="14">
        <v>0</v>
      </c>
      <c r="O407" s="15">
        <v>67.075</v>
      </c>
      <c r="P407" s="16"/>
    </row>
    <row r="408" spans="1:16" ht="18" customHeight="1">
      <c r="A408" s="2" t="s">
        <v>826</v>
      </c>
      <c r="B408" s="10">
        <v>45</v>
      </c>
      <c r="C408" s="10">
        <v>47</v>
      </c>
      <c r="D408" s="10">
        <v>2</v>
      </c>
      <c r="E408" s="11">
        <v>6.45</v>
      </c>
      <c r="F408" s="10">
        <v>55</v>
      </c>
      <c r="G408" s="10">
        <v>60</v>
      </c>
      <c r="H408" s="10">
        <v>5</v>
      </c>
      <c r="I408" s="112">
        <v>8.75</v>
      </c>
      <c r="J408" s="97"/>
      <c r="K408" s="13"/>
      <c r="L408" s="13"/>
      <c r="M408" s="14">
        <v>15.2</v>
      </c>
      <c r="N408" s="14">
        <v>0</v>
      </c>
      <c r="O408" s="15">
        <v>15.2</v>
      </c>
      <c r="P408" s="16" t="s">
        <v>2888</v>
      </c>
    </row>
    <row r="409" spans="1:16" ht="18" customHeight="1">
      <c r="A409" s="2" t="s">
        <v>827</v>
      </c>
      <c r="B409" s="10">
        <v>344</v>
      </c>
      <c r="C409" s="10">
        <v>364</v>
      </c>
      <c r="D409" s="10">
        <v>20</v>
      </c>
      <c r="E409" s="11">
        <v>64.5</v>
      </c>
      <c r="F409" s="10">
        <v>245</v>
      </c>
      <c r="G409" s="10">
        <v>256</v>
      </c>
      <c r="H409" s="10">
        <v>11</v>
      </c>
      <c r="I409" s="112">
        <v>19.25</v>
      </c>
      <c r="J409" s="137" t="s">
        <v>1303</v>
      </c>
      <c r="K409" s="13">
        <v>0</v>
      </c>
      <c r="L409" s="13">
        <v>0</v>
      </c>
      <c r="M409" s="14">
        <v>83.75</v>
      </c>
      <c r="N409" s="14">
        <v>0</v>
      </c>
      <c r="O409" s="15">
        <v>83.75</v>
      </c>
      <c r="P409" s="16"/>
    </row>
    <row r="410" spans="1:16" ht="18" customHeight="1">
      <c r="A410" s="2" t="s">
        <v>1002</v>
      </c>
      <c r="B410" s="10">
        <v>255</v>
      </c>
      <c r="C410" s="10">
        <v>265</v>
      </c>
      <c r="D410" s="10">
        <v>10</v>
      </c>
      <c r="E410" s="11">
        <v>32.25</v>
      </c>
      <c r="F410" s="10">
        <v>245</v>
      </c>
      <c r="G410" s="10">
        <v>252</v>
      </c>
      <c r="H410" s="10">
        <v>7</v>
      </c>
      <c r="I410" s="112">
        <v>12.25</v>
      </c>
      <c r="J410" s="137" t="s">
        <v>147</v>
      </c>
      <c r="K410" s="13">
        <v>0</v>
      </c>
      <c r="L410" s="13">
        <v>0</v>
      </c>
      <c r="M410" s="14">
        <v>44.5</v>
      </c>
      <c r="N410" s="14">
        <v>0</v>
      </c>
      <c r="O410" s="15">
        <v>44.5</v>
      </c>
      <c r="P410" s="16"/>
    </row>
    <row r="411" spans="1:16" ht="18" customHeight="1">
      <c r="A411" s="2" t="s">
        <v>1900</v>
      </c>
      <c r="B411" s="10">
        <v>149</v>
      </c>
      <c r="C411" s="10">
        <v>150</v>
      </c>
      <c r="D411" s="10">
        <v>1</v>
      </c>
      <c r="E411" s="11">
        <v>3.225</v>
      </c>
      <c r="F411" s="10">
        <v>92</v>
      </c>
      <c r="G411" s="10">
        <v>95</v>
      </c>
      <c r="H411" s="10">
        <v>3</v>
      </c>
      <c r="I411" s="112">
        <v>5.25</v>
      </c>
      <c r="J411" s="137" t="s">
        <v>1018</v>
      </c>
      <c r="K411" s="13">
        <v>32.525</v>
      </c>
      <c r="L411" s="13">
        <v>122.1</v>
      </c>
      <c r="M411" s="14">
        <v>41</v>
      </c>
      <c r="N411" s="14">
        <v>122.1</v>
      </c>
      <c r="O411" s="15">
        <v>163.1</v>
      </c>
      <c r="P411" s="16" t="s">
        <v>1997</v>
      </c>
    </row>
    <row r="412" spans="1:16" ht="18" customHeight="1">
      <c r="A412" s="1" t="s">
        <v>2187</v>
      </c>
      <c r="B412" s="10">
        <v>539</v>
      </c>
      <c r="C412" s="10">
        <v>567</v>
      </c>
      <c r="D412" s="10">
        <v>28</v>
      </c>
      <c r="E412" s="11">
        <v>90.3</v>
      </c>
      <c r="F412" s="10">
        <v>195</v>
      </c>
      <c r="G412" s="10">
        <v>210</v>
      </c>
      <c r="H412" s="10">
        <v>15</v>
      </c>
      <c r="I412" s="112">
        <v>26.25</v>
      </c>
      <c r="J412" s="97"/>
      <c r="K412" s="13"/>
      <c r="L412" s="13"/>
      <c r="M412" s="14">
        <v>116.55</v>
      </c>
      <c r="N412" s="14">
        <v>0</v>
      </c>
      <c r="O412" s="15">
        <v>116.55</v>
      </c>
      <c r="P412" s="16"/>
    </row>
    <row r="413" spans="1:16" ht="18" customHeight="1">
      <c r="A413" s="2" t="s">
        <v>1901</v>
      </c>
      <c r="B413" s="10">
        <v>316</v>
      </c>
      <c r="C413" s="10">
        <v>329</v>
      </c>
      <c r="D413" s="10">
        <v>13</v>
      </c>
      <c r="E413" s="11">
        <v>41.925</v>
      </c>
      <c r="F413" s="10">
        <v>173</v>
      </c>
      <c r="G413" s="10">
        <v>179</v>
      </c>
      <c r="H413" s="10">
        <v>6</v>
      </c>
      <c r="I413" s="112">
        <v>10.5</v>
      </c>
      <c r="J413" s="97"/>
      <c r="K413" s="13"/>
      <c r="L413" s="13"/>
      <c r="M413" s="14">
        <v>52.425</v>
      </c>
      <c r="N413" s="14">
        <v>0</v>
      </c>
      <c r="O413" s="15">
        <v>52.425</v>
      </c>
      <c r="P413" s="16"/>
    </row>
    <row r="414" spans="1:16" ht="18" customHeight="1">
      <c r="A414" s="2" t="s">
        <v>1701</v>
      </c>
      <c r="B414" s="10">
        <v>313</v>
      </c>
      <c r="C414" s="10">
        <v>331</v>
      </c>
      <c r="D414" s="10">
        <v>18</v>
      </c>
      <c r="E414" s="11">
        <v>58.05</v>
      </c>
      <c r="F414" s="10">
        <v>211</v>
      </c>
      <c r="G414" s="10">
        <v>220</v>
      </c>
      <c r="H414" s="10">
        <v>9</v>
      </c>
      <c r="I414" s="112">
        <v>15.75</v>
      </c>
      <c r="J414" s="97"/>
      <c r="K414" s="13"/>
      <c r="L414" s="13"/>
      <c r="M414" s="14">
        <v>73.8</v>
      </c>
      <c r="N414" s="14">
        <v>0</v>
      </c>
      <c r="O414" s="15">
        <v>73.8</v>
      </c>
      <c r="P414" s="16"/>
    </row>
    <row r="415" spans="1:16" ht="18" customHeight="1">
      <c r="A415" s="2" t="s">
        <v>2919</v>
      </c>
      <c r="B415" s="10">
        <v>244</v>
      </c>
      <c r="C415" s="10">
        <v>256</v>
      </c>
      <c r="D415" s="10">
        <v>12</v>
      </c>
      <c r="E415" s="11">
        <v>38.7</v>
      </c>
      <c r="F415" s="10">
        <v>204</v>
      </c>
      <c r="G415" s="10">
        <v>214</v>
      </c>
      <c r="H415" s="10">
        <v>10</v>
      </c>
      <c r="I415" s="112">
        <v>17.5</v>
      </c>
      <c r="J415" s="67"/>
      <c r="K415" s="13"/>
      <c r="L415" s="13"/>
      <c r="M415" s="14">
        <v>56.2</v>
      </c>
      <c r="N415" s="14">
        <v>0</v>
      </c>
      <c r="O415" s="15">
        <v>56.2</v>
      </c>
      <c r="P415" s="16"/>
    </row>
    <row r="416" spans="1:16" ht="18" customHeight="1">
      <c r="A416" s="2" t="s">
        <v>1492</v>
      </c>
      <c r="B416" s="10">
        <v>293</v>
      </c>
      <c r="C416" s="10">
        <v>303</v>
      </c>
      <c r="D416" s="10">
        <v>10</v>
      </c>
      <c r="E416" s="11">
        <v>32.25</v>
      </c>
      <c r="F416" s="10">
        <v>142</v>
      </c>
      <c r="G416" s="10">
        <v>148</v>
      </c>
      <c r="H416" s="10">
        <v>6</v>
      </c>
      <c r="I416" s="112">
        <v>10.5</v>
      </c>
      <c r="J416" s="97"/>
      <c r="K416" s="13"/>
      <c r="L416" s="13"/>
      <c r="M416" s="14">
        <v>42.75</v>
      </c>
      <c r="N416" s="14">
        <v>0</v>
      </c>
      <c r="O416" s="15">
        <v>42.75</v>
      </c>
      <c r="P416" s="16"/>
    </row>
    <row r="417" spans="1:16" ht="18" customHeight="1">
      <c r="A417" s="1" t="s">
        <v>1138</v>
      </c>
      <c r="B417" s="10">
        <v>303</v>
      </c>
      <c r="C417" s="10">
        <v>321</v>
      </c>
      <c r="D417" s="10">
        <v>18</v>
      </c>
      <c r="E417" s="11">
        <v>58.05</v>
      </c>
      <c r="F417" s="10">
        <v>330</v>
      </c>
      <c r="G417" s="10">
        <v>343</v>
      </c>
      <c r="H417" s="10">
        <v>13</v>
      </c>
      <c r="I417" s="112">
        <v>22.75</v>
      </c>
      <c r="J417" s="97"/>
      <c r="K417" s="13"/>
      <c r="L417" s="13"/>
      <c r="M417" s="14">
        <v>80.8</v>
      </c>
      <c r="N417" s="14">
        <v>0</v>
      </c>
      <c r="O417" s="15">
        <v>80.8</v>
      </c>
      <c r="P417" s="16"/>
    </row>
    <row r="418" spans="1:16" ht="18" customHeight="1">
      <c r="A418" s="2" t="s">
        <v>1493</v>
      </c>
      <c r="B418" s="10">
        <v>307</v>
      </c>
      <c r="C418" s="10">
        <v>319</v>
      </c>
      <c r="D418" s="10">
        <v>12</v>
      </c>
      <c r="E418" s="11">
        <v>38.7</v>
      </c>
      <c r="F418" s="10">
        <v>219</v>
      </c>
      <c r="G418" s="10">
        <v>233</v>
      </c>
      <c r="H418" s="10">
        <v>14</v>
      </c>
      <c r="I418" s="112">
        <v>24.5</v>
      </c>
      <c r="J418" s="97"/>
      <c r="K418" s="13"/>
      <c r="L418" s="13"/>
      <c r="M418" s="14">
        <v>63.2</v>
      </c>
      <c r="N418" s="14">
        <v>0</v>
      </c>
      <c r="O418" s="15">
        <v>63.2</v>
      </c>
      <c r="P418" s="16"/>
    </row>
    <row r="419" spans="1:16" ht="18" customHeight="1">
      <c r="A419" s="2" t="s">
        <v>475</v>
      </c>
      <c r="B419" s="10">
        <v>507</v>
      </c>
      <c r="C419" s="10">
        <v>533</v>
      </c>
      <c r="D419" s="10">
        <v>26</v>
      </c>
      <c r="E419" s="11">
        <v>83.85</v>
      </c>
      <c r="F419" s="10">
        <v>327</v>
      </c>
      <c r="G419" s="10">
        <v>339</v>
      </c>
      <c r="H419" s="10">
        <v>12</v>
      </c>
      <c r="I419" s="112">
        <v>21</v>
      </c>
      <c r="J419" s="97"/>
      <c r="K419" s="13"/>
      <c r="L419" s="13"/>
      <c r="M419" s="14">
        <v>104.85</v>
      </c>
      <c r="N419" s="14">
        <v>0</v>
      </c>
      <c r="O419" s="15">
        <v>104.85</v>
      </c>
      <c r="P419" s="16"/>
    </row>
    <row r="420" spans="1:16" ht="18" customHeight="1">
      <c r="A420" s="2" t="s">
        <v>2955</v>
      </c>
      <c r="B420" s="10">
        <v>80</v>
      </c>
      <c r="C420" s="10">
        <v>89</v>
      </c>
      <c r="D420" s="10">
        <v>9</v>
      </c>
      <c r="E420" s="11">
        <v>29.025</v>
      </c>
      <c r="F420" s="10">
        <v>100</v>
      </c>
      <c r="G420" s="10">
        <v>108</v>
      </c>
      <c r="H420" s="10">
        <v>8</v>
      </c>
      <c r="I420" s="112">
        <v>14</v>
      </c>
      <c r="J420" s="137" t="s">
        <v>1417</v>
      </c>
      <c r="K420" s="13">
        <v>34</v>
      </c>
      <c r="L420" s="13">
        <v>84.7</v>
      </c>
      <c r="M420" s="14">
        <v>77.025</v>
      </c>
      <c r="N420" s="14">
        <v>84.7</v>
      </c>
      <c r="O420" s="15">
        <v>161.725</v>
      </c>
      <c r="P420" s="16"/>
    </row>
    <row r="421" spans="1:16" ht="18" customHeight="1">
      <c r="A421" s="2" t="s">
        <v>1284</v>
      </c>
      <c r="B421" s="10">
        <v>92</v>
      </c>
      <c r="C421" s="10">
        <v>102</v>
      </c>
      <c r="D421" s="10">
        <v>10</v>
      </c>
      <c r="E421" s="11">
        <v>32.25</v>
      </c>
      <c r="F421" s="10">
        <v>89</v>
      </c>
      <c r="G421" s="10">
        <v>94</v>
      </c>
      <c r="H421" s="10">
        <v>5</v>
      </c>
      <c r="I421" s="112">
        <v>8.75</v>
      </c>
      <c r="J421" s="97"/>
      <c r="K421" s="13"/>
      <c r="L421" s="13"/>
      <c r="M421" s="14">
        <v>41</v>
      </c>
      <c r="N421" s="14">
        <v>0</v>
      </c>
      <c r="O421" s="15">
        <v>41</v>
      </c>
      <c r="P421" s="16"/>
    </row>
    <row r="422" spans="1:16" ht="18" customHeight="1">
      <c r="A422" s="2" t="s">
        <v>1285</v>
      </c>
      <c r="B422" s="3">
        <v>284</v>
      </c>
      <c r="C422" s="3">
        <v>300</v>
      </c>
      <c r="D422" s="3">
        <v>16</v>
      </c>
      <c r="E422" s="96">
        <v>51.6</v>
      </c>
      <c r="F422" s="3">
        <v>300</v>
      </c>
      <c r="G422" s="3">
        <v>313</v>
      </c>
      <c r="H422" s="3">
        <v>13</v>
      </c>
      <c r="I422" s="113">
        <v>22.75</v>
      </c>
      <c r="J422" s="97"/>
      <c r="K422" s="13"/>
      <c r="L422" s="13"/>
      <c r="M422" s="14">
        <v>74.35</v>
      </c>
      <c r="N422" s="14">
        <v>0</v>
      </c>
      <c r="O422" s="15">
        <v>74.35</v>
      </c>
      <c r="P422" s="16"/>
    </row>
    <row r="423" spans="1:16" ht="18" customHeight="1">
      <c r="A423" s="2" t="s">
        <v>723</v>
      </c>
      <c r="B423" s="10">
        <v>385</v>
      </c>
      <c r="C423" s="10">
        <v>395</v>
      </c>
      <c r="D423" s="10">
        <v>10</v>
      </c>
      <c r="E423" s="11">
        <v>32.25</v>
      </c>
      <c r="F423" s="10">
        <v>204</v>
      </c>
      <c r="G423" s="10">
        <v>211</v>
      </c>
      <c r="H423" s="10">
        <v>7</v>
      </c>
      <c r="I423" s="112">
        <v>12.25</v>
      </c>
      <c r="J423" s="97"/>
      <c r="K423" s="13"/>
      <c r="L423" s="13"/>
      <c r="M423" s="14">
        <v>44.5</v>
      </c>
      <c r="N423" s="14">
        <v>0</v>
      </c>
      <c r="O423" s="15">
        <v>44.5</v>
      </c>
      <c r="P423" s="16"/>
    </row>
    <row r="424" spans="1:16" ht="18" customHeight="1">
      <c r="A424" s="2" t="s">
        <v>724</v>
      </c>
      <c r="B424" s="10">
        <v>299</v>
      </c>
      <c r="C424" s="10">
        <v>309</v>
      </c>
      <c r="D424" s="10">
        <v>10</v>
      </c>
      <c r="E424" s="11">
        <v>32.25</v>
      </c>
      <c r="F424" s="10">
        <v>543</v>
      </c>
      <c r="G424" s="10">
        <v>549</v>
      </c>
      <c r="H424" s="10">
        <v>6</v>
      </c>
      <c r="I424" s="112">
        <v>10.5</v>
      </c>
      <c r="J424" s="97"/>
      <c r="K424" s="13"/>
      <c r="L424" s="13"/>
      <c r="M424" s="14">
        <v>42.75</v>
      </c>
      <c r="N424" s="14">
        <v>0</v>
      </c>
      <c r="O424" s="15">
        <v>42.75</v>
      </c>
      <c r="P424" s="16"/>
    </row>
    <row r="425" spans="1:16" ht="18" customHeight="1">
      <c r="A425" s="2" t="s">
        <v>724</v>
      </c>
      <c r="B425" s="10">
        <v>10</v>
      </c>
      <c r="C425" s="10">
        <v>10</v>
      </c>
      <c r="D425" s="10">
        <v>0</v>
      </c>
      <c r="E425" s="11">
        <v>0</v>
      </c>
      <c r="F425" s="10">
        <v>100</v>
      </c>
      <c r="G425" s="10">
        <v>100</v>
      </c>
      <c r="H425" s="10">
        <v>0</v>
      </c>
      <c r="I425" s="112">
        <v>0</v>
      </c>
      <c r="J425" s="97"/>
      <c r="K425" s="13"/>
      <c r="L425" s="13"/>
      <c r="M425" s="14">
        <v>0</v>
      </c>
      <c r="N425" s="14">
        <v>0</v>
      </c>
      <c r="O425" s="15">
        <v>0</v>
      </c>
      <c r="P425" s="16" t="s">
        <v>2569</v>
      </c>
    </row>
    <row r="426" spans="1:16" ht="18" customHeight="1">
      <c r="A426" s="2" t="s">
        <v>725</v>
      </c>
      <c r="B426" s="10">
        <v>297</v>
      </c>
      <c r="C426" s="10">
        <v>312</v>
      </c>
      <c r="D426" s="10">
        <v>15</v>
      </c>
      <c r="E426" s="11">
        <v>48.375</v>
      </c>
      <c r="F426" s="10">
        <v>413</v>
      </c>
      <c r="G426" s="10">
        <v>417</v>
      </c>
      <c r="H426" s="10">
        <v>4</v>
      </c>
      <c r="I426" s="113">
        <v>7</v>
      </c>
      <c r="J426" s="3" t="s">
        <v>2852</v>
      </c>
      <c r="K426" s="13">
        <v>112.5</v>
      </c>
      <c r="L426" s="13">
        <v>0</v>
      </c>
      <c r="M426" s="14">
        <v>167.875</v>
      </c>
      <c r="N426" s="14">
        <v>0</v>
      </c>
      <c r="O426" s="15">
        <v>167.875</v>
      </c>
      <c r="P426" s="16"/>
    </row>
    <row r="427" spans="1:16" ht="18" customHeight="1" thickBot="1">
      <c r="A427" s="98" t="s">
        <v>725</v>
      </c>
      <c r="B427" s="100">
        <v>115</v>
      </c>
      <c r="C427" s="100">
        <v>122</v>
      </c>
      <c r="D427" s="100">
        <v>7</v>
      </c>
      <c r="E427" s="101">
        <v>22.575</v>
      </c>
      <c r="F427" s="100">
        <v>273</v>
      </c>
      <c r="G427" s="100">
        <v>280</v>
      </c>
      <c r="H427" s="100">
        <v>7</v>
      </c>
      <c r="I427" s="114">
        <v>12.25</v>
      </c>
      <c r="J427" s="206"/>
      <c r="K427" s="102"/>
      <c r="L427" s="102"/>
      <c r="M427" s="205">
        <v>34.825</v>
      </c>
      <c r="N427" s="205">
        <v>0</v>
      </c>
      <c r="O427" s="144">
        <v>34.825</v>
      </c>
      <c r="P427" s="16" t="s">
        <v>2569</v>
      </c>
    </row>
    <row r="428" spans="1:16" ht="14.25">
      <c r="A428" s="105"/>
      <c r="B428" s="106"/>
      <c r="C428" s="106"/>
      <c r="D428" s="106">
        <v>5288</v>
      </c>
      <c r="E428" s="107"/>
      <c r="F428" s="106"/>
      <c r="G428" s="106"/>
      <c r="H428" s="106">
        <v>3233</v>
      </c>
      <c r="I428" s="108"/>
      <c r="J428" s="108"/>
      <c r="K428" s="109"/>
      <c r="L428" s="109"/>
      <c r="M428" s="110"/>
      <c r="N428" s="110">
        <v>0</v>
      </c>
      <c r="O428" s="178">
        <v>26845.1</v>
      </c>
      <c r="P428" s="16"/>
    </row>
    <row r="429" spans="1:16" ht="81" customHeight="1">
      <c r="A429" s="688" t="s">
        <v>2057</v>
      </c>
      <c r="B429" s="688"/>
      <c r="C429" s="688"/>
      <c r="D429" s="688"/>
      <c r="E429" s="688"/>
      <c r="F429" s="688"/>
      <c r="G429" s="688"/>
      <c r="H429" s="688"/>
      <c r="I429" s="688"/>
      <c r="J429" s="688"/>
      <c r="K429" s="688"/>
      <c r="L429" s="688"/>
      <c r="M429" s="688"/>
      <c r="N429" s="688"/>
      <c r="O429" s="688"/>
      <c r="P429" s="455"/>
    </row>
    <row r="438" ht="14.25">
      <c r="J438" s="429">
        <v>19</v>
      </c>
    </row>
    <row r="439" ht="14.25">
      <c r="J439" s="429">
        <v>23</v>
      </c>
    </row>
    <row r="440" ht="14.25">
      <c r="J440" s="429">
        <v>32</v>
      </c>
    </row>
    <row r="441" ht="14.25">
      <c r="J441" s="429">
        <f>SUM(J438:J440)</f>
        <v>74</v>
      </c>
    </row>
  </sheetData>
  <mergeCells count="8">
    <mergeCell ref="A1:O1"/>
    <mergeCell ref="O4:O5"/>
    <mergeCell ref="N4:N5"/>
    <mergeCell ref="A429:O429"/>
    <mergeCell ref="A4:A5"/>
    <mergeCell ref="B4:E4"/>
    <mergeCell ref="F4:I4"/>
    <mergeCell ref="M4:M5"/>
  </mergeCells>
  <printOptions horizontalCentered="1"/>
  <pageMargins left="0.15748031496062992" right="0.15748031496062992" top="0.3937007874015748" bottom="0.3937007874015748" header="0.5118110236220472" footer="0.1181102362204724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345"/>
  <sheetViews>
    <sheetView workbookViewId="0" topLeftCell="A1">
      <pane ySplit="5" topLeftCell="BM6" activePane="bottomLeft" state="frozen"/>
      <selection pane="topLeft" activeCell="A1" sqref="A1"/>
      <selection pane="bottomLeft" activeCell="S254" sqref="S254"/>
    </sheetView>
  </sheetViews>
  <sheetFormatPr defaultColWidth="9.00390625" defaultRowHeight="14.25"/>
  <cols>
    <col min="1" max="1" width="6.75390625" style="199" customWidth="1"/>
    <col min="2" max="3" width="5.00390625" style="4" bestFit="1" customWidth="1"/>
    <col min="4" max="4" width="5.00390625" style="7" bestFit="1" customWidth="1"/>
    <col min="5" max="5" width="7.625" style="392" bestFit="1" customWidth="1"/>
    <col min="6" max="7" width="4.75390625" style="7" bestFit="1" customWidth="1"/>
    <col min="8" max="8" width="4.875" style="7" customWidth="1"/>
    <col min="9" max="9" width="7.625" style="16" bestFit="1" customWidth="1"/>
    <col min="10" max="10" width="10.50390625" style="178" bestFit="1" customWidth="1"/>
    <col min="11" max="11" width="6.125" style="391" customWidth="1"/>
    <col min="12" max="12" width="7.625" style="391" bestFit="1" customWidth="1"/>
    <col min="13" max="14" width="8.00390625" style="391" hidden="1" customWidth="1"/>
    <col min="15" max="15" width="9.375" style="391" bestFit="1" customWidth="1"/>
    <col min="16" max="16" width="8.75390625" style="391" customWidth="1"/>
    <col min="17" max="16384" width="9.00390625" style="127" customWidth="1"/>
  </cols>
  <sheetData>
    <row r="1" spans="1:16" s="172" customFormat="1" ht="21.75" customHeight="1">
      <c r="A1" s="653" t="s">
        <v>3271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3"/>
      <c r="P1" s="195"/>
    </row>
    <row r="2" spans="1:16" s="172" customFormat="1" ht="15.75" customHeight="1">
      <c r="A2" s="703" t="s">
        <v>1729</v>
      </c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</row>
    <row r="3" spans="1:16" s="172" customFormat="1" ht="13.5" customHeight="1">
      <c r="A3" s="530" t="s">
        <v>2172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445"/>
    </row>
    <row r="4" spans="1:16" ht="14.25">
      <c r="A4" s="699" t="s">
        <v>1319</v>
      </c>
      <c r="B4" s="652" t="s">
        <v>3157</v>
      </c>
      <c r="C4" s="652"/>
      <c r="D4" s="652"/>
      <c r="E4" s="652"/>
      <c r="F4" s="652" t="s">
        <v>1995</v>
      </c>
      <c r="G4" s="652"/>
      <c r="H4" s="652"/>
      <c r="I4" s="652"/>
      <c r="J4" s="520"/>
      <c r="K4" s="308" t="s">
        <v>2711</v>
      </c>
      <c r="L4" s="117"/>
      <c r="M4" s="692" t="s">
        <v>1216</v>
      </c>
      <c r="N4" s="652" t="s">
        <v>3095</v>
      </c>
      <c r="O4" s="692" t="s">
        <v>1217</v>
      </c>
      <c r="P4" s="196"/>
    </row>
    <row r="5" spans="1:16" ht="14.25">
      <c r="A5" s="700"/>
      <c r="B5" s="212" t="s">
        <v>115</v>
      </c>
      <c r="C5" s="212" t="s">
        <v>1081</v>
      </c>
      <c r="D5" s="212" t="s">
        <v>2766</v>
      </c>
      <c r="E5" s="323" t="s">
        <v>1711</v>
      </c>
      <c r="F5" s="212" t="s">
        <v>115</v>
      </c>
      <c r="G5" s="212" t="s">
        <v>1081</v>
      </c>
      <c r="H5" s="212" t="s">
        <v>2766</v>
      </c>
      <c r="I5" s="213" t="s">
        <v>1711</v>
      </c>
      <c r="J5" s="245" t="s">
        <v>1680</v>
      </c>
      <c r="K5" s="245" t="s">
        <v>2559</v>
      </c>
      <c r="L5" s="213" t="s">
        <v>1328</v>
      </c>
      <c r="M5" s="693"/>
      <c r="N5" s="655"/>
      <c r="O5" s="693"/>
      <c r="P5" s="196"/>
    </row>
    <row r="6" spans="1:16" ht="18.75" customHeight="1">
      <c r="A6" s="327"/>
      <c r="B6" s="236"/>
      <c r="C6" s="236"/>
      <c r="D6" s="236"/>
      <c r="E6" s="328"/>
      <c r="F6" s="236"/>
      <c r="G6" s="236"/>
      <c r="H6" s="330" t="s">
        <v>2127</v>
      </c>
      <c r="I6" s="252"/>
      <c r="J6" s="521"/>
      <c r="K6" s="250"/>
      <c r="L6" s="252"/>
      <c r="M6" s="252"/>
      <c r="N6" s="236"/>
      <c r="O6" s="329"/>
      <c r="P6" s="196"/>
    </row>
    <row r="7" spans="1:16" ht="16.5" customHeight="1">
      <c r="A7" s="10" t="s">
        <v>2851</v>
      </c>
      <c r="B7" s="440">
        <v>792</v>
      </c>
      <c r="C7" s="440">
        <v>817</v>
      </c>
      <c r="D7" s="10">
        <v>25</v>
      </c>
      <c r="E7" s="11">
        <v>80.625</v>
      </c>
      <c r="F7" s="440">
        <v>332</v>
      </c>
      <c r="G7" s="440">
        <v>348</v>
      </c>
      <c r="H7" s="10">
        <v>16</v>
      </c>
      <c r="I7" s="325">
        <v>28</v>
      </c>
      <c r="J7" s="522"/>
      <c r="K7" s="326"/>
      <c r="L7" s="326"/>
      <c r="M7" s="310">
        <v>108.625</v>
      </c>
      <c r="N7" s="310">
        <v>0</v>
      </c>
      <c r="O7" s="145">
        <v>108.625</v>
      </c>
      <c r="P7" s="16"/>
    </row>
    <row r="8" spans="1:16" ht="16.5" customHeight="1">
      <c r="A8" s="3" t="s">
        <v>2877</v>
      </c>
      <c r="B8" s="3">
        <v>94</v>
      </c>
      <c r="C8" s="3">
        <v>97</v>
      </c>
      <c r="D8" s="3">
        <v>3</v>
      </c>
      <c r="E8" s="96">
        <v>9.675</v>
      </c>
      <c r="F8" s="3">
        <v>175</v>
      </c>
      <c r="G8" s="3">
        <v>180</v>
      </c>
      <c r="H8" s="3">
        <v>5</v>
      </c>
      <c r="I8" s="97">
        <v>8.75</v>
      </c>
      <c r="J8" s="177"/>
      <c r="K8" s="13"/>
      <c r="L8" s="13"/>
      <c r="M8" s="14">
        <v>18.425</v>
      </c>
      <c r="N8" s="14">
        <v>0</v>
      </c>
      <c r="O8" s="15">
        <v>18.425</v>
      </c>
      <c r="P8" s="16"/>
    </row>
    <row r="9" spans="1:16" ht="16.5" customHeight="1">
      <c r="A9" s="3" t="s">
        <v>684</v>
      </c>
      <c r="B9" s="3">
        <v>327</v>
      </c>
      <c r="C9" s="3">
        <v>339</v>
      </c>
      <c r="D9" s="3">
        <v>12</v>
      </c>
      <c r="E9" s="96">
        <v>38.7</v>
      </c>
      <c r="F9" s="3">
        <v>147</v>
      </c>
      <c r="G9" s="3">
        <v>151</v>
      </c>
      <c r="H9" s="3">
        <v>4</v>
      </c>
      <c r="I9" s="97">
        <v>7</v>
      </c>
      <c r="J9" s="177"/>
      <c r="K9" s="118"/>
      <c r="L9" s="13"/>
      <c r="M9" s="14">
        <v>45.7</v>
      </c>
      <c r="N9" s="14">
        <v>0</v>
      </c>
      <c r="O9" s="15">
        <v>45.7</v>
      </c>
      <c r="P9" s="16"/>
    </row>
    <row r="10" spans="1:16" ht="16.5" customHeight="1">
      <c r="A10" s="3" t="s">
        <v>2530</v>
      </c>
      <c r="B10" s="3">
        <v>316</v>
      </c>
      <c r="C10" s="3">
        <v>330</v>
      </c>
      <c r="D10" s="3">
        <v>14</v>
      </c>
      <c r="E10" s="96">
        <v>45.15</v>
      </c>
      <c r="F10" s="3">
        <v>260</v>
      </c>
      <c r="G10" s="3">
        <v>266</v>
      </c>
      <c r="H10" s="3">
        <v>6</v>
      </c>
      <c r="I10" s="97">
        <v>10.5</v>
      </c>
      <c r="J10" s="177"/>
      <c r="K10" s="118"/>
      <c r="L10" s="13"/>
      <c r="M10" s="14">
        <v>55.65</v>
      </c>
      <c r="N10" s="14">
        <v>0</v>
      </c>
      <c r="O10" s="15">
        <v>55.65</v>
      </c>
      <c r="P10" s="16"/>
    </row>
    <row r="11" spans="1:16" ht="16.5" customHeight="1">
      <c r="A11" s="3" t="s">
        <v>2462</v>
      </c>
      <c r="B11" s="116">
        <v>216</v>
      </c>
      <c r="C11" s="116">
        <v>223</v>
      </c>
      <c r="D11" s="3">
        <v>7</v>
      </c>
      <c r="E11" s="96">
        <v>22.575</v>
      </c>
      <c r="F11" s="3">
        <v>176</v>
      </c>
      <c r="G11" s="3">
        <v>182</v>
      </c>
      <c r="H11" s="3">
        <v>6</v>
      </c>
      <c r="I11" s="97">
        <v>10.5</v>
      </c>
      <c r="J11" s="177"/>
      <c r="K11" s="118"/>
      <c r="L11" s="13"/>
      <c r="M11" s="14">
        <v>33.075</v>
      </c>
      <c r="N11" s="14">
        <v>0</v>
      </c>
      <c r="O11" s="15">
        <v>33.075</v>
      </c>
      <c r="P11" s="16"/>
    </row>
    <row r="12" spans="1:16" ht="16.5" customHeight="1">
      <c r="A12" s="3" t="s">
        <v>1176</v>
      </c>
      <c r="B12" s="116">
        <v>362</v>
      </c>
      <c r="C12" s="116">
        <v>378</v>
      </c>
      <c r="D12" s="3">
        <v>16</v>
      </c>
      <c r="E12" s="96">
        <v>51.6</v>
      </c>
      <c r="F12" s="190">
        <v>184</v>
      </c>
      <c r="G12" s="190">
        <v>191</v>
      </c>
      <c r="H12" s="3">
        <v>7</v>
      </c>
      <c r="I12" s="97">
        <v>12.25</v>
      </c>
      <c r="J12" s="177"/>
      <c r="K12" s="118"/>
      <c r="L12" s="13"/>
      <c r="M12" s="14">
        <v>63.85</v>
      </c>
      <c r="N12" s="14">
        <v>0</v>
      </c>
      <c r="O12" s="15">
        <v>63.85</v>
      </c>
      <c r="P12" s="16"/>
    </row>
    <row r="13" spans="1:16" ht="16.5" customHeight="1">
      <c r="A13" s="3" t="s">
        <v>449</v>
      </c>
      <c r="B13" s="116">
        <v>427</v>
      </c>
      <c r="C13" s="116">
        <v>445</v>
      </c>
      <c r="D13" s="3">
        <v>18</v>
      </c>
      <c r="E13" s="96">
        <v>58.05</v>
      </c>
      <c r="F13" s="3">
        <v>151</v>
      </c>
      <c r="G13" s="3">
        <v>157</v>
      </c>
      <c r="H13" s="3">
        <v>6</v>
      </c>
      <c r="I13" s="97">
        <v>10.5</v>
      </c>
      <c r="J13" s="177"/>
      <c r="K13" s="118"/>
      <c r="L13" s="13"/>
      <c r="M13" s="14">
        <v>68.55</v>
      </c>
      <c r="N13" s="14">
        <v>0</v>
      </c>
      <c r="O13" s="15">
        <v>68.55</v>
      </c>
      <c r="P13" s="16"/>
    </row>
    <row r="14" spans="1:16" ht="16.5" customHeight="1">
      <c r="A14" s="3" t="s">
        <v>52</v>
      </c>
      <c r="B14" s="116">
        <v>336</v>
      </c>
      <c r="C14" s="116">
        <v>348</v>
      </c>
      <c r="D14" s="3">
        <v>12</v>
      </c>
      <c r="E14" s="96">
        <v>38.7</v>
      </c>
      <c r="F14" s="3">
        <v>157</v>
      </c>
      <c r="G14" s="3">
        <v>166</v>
      </c>
      <c r="H14" s="3">
        <v>9</v>
      </c>
      <c r="I14" s="97">
        <v>15.75</v>
      </c>
      <c r="J14" s="177"/>
      <c r="K14" s="118"/>
      <c r="L14" s="13"/>
      <c r="M14" s="14">
        <v>54.45</v>
      </c>
      <c r="N14" s="14">
        <v>0</v>
      </c>
      <c r="O14" s="15">
        <v>54.45</v>
      </c>
      <c r="P14" s="16"/>
    </row>
    <row r="15" spans="1:16" ht="16.5" customHeight="1">
      <c r="A15" s="3" t="s">
        <v>2691</v>
      </c>
      <c r="B15" s="116">
        <v>222</v>
      </c>
      <c r="C15" s="116">
        <v>235</v>
      </c>
      <c r="D15" s="3">
        <v>13</v>
      </c>
      <c r="E15" s="96">
        <v>41.925</v>
      </c>
      <c r="F15" s="3">
        <v>204</v>
      </c>
      <c r="G15" s="3">
        <v>214</v>
      </c>
      <c r="H15" s="3">
        <v>10</v>
      </c>
      <c r="I15" s="97">
        <v>17.5</v>
      </c>
      <c r="J15" s="177"/>
      <c r="K15" s="118"/>
      <c r="L15" s="13"/>
      <c r="M15" s="14">
        <v>59.425</v>
      </c>
      <c r="N15" s="14">
        <v>0</v>
      </c>
      <c r="O15" s="15">
        <v>59.425</v>
      </c>
      <c r="P15" s="16"/>
    </row>
    <row r="16" spans="1:16" ht="16.5" customHeight="1">
      <c r="A16" s="3" t="s">
        <v>2692</v>
      </c>
      <c r="B16" s="116">
        <v>381</v>
      </c>
      <c r="C16" s="116">
        <v>392</v>
      </c>
      <c r="D16" s="3">
        <v>11</v>
      </c>
      <c r="E16" s="96">
        <v>35.475</v>
      </c>
      <c r="F16" s="3">
        <v>405</v>
      </c>
      <c r="G16" s="3">
        <v>411</v>
      </c>
      <c r="H16" s="3">
        <v>6</v>
      </c>
      <c r="I16" s="97">
        <v>10.5</v>
      </c>
      <c r="J16" s="531" t="s">
        <v>1759</v>
      </c>
      <c r="K16" s="118">
        <v>23.125</v>
      </c>
      <c r="L16" s="118">
        <v>44.55</v>
      </c>
      <c r="M16" s="14">
        <v>69.1</v>
      </c>
      <c r="N16" s="14">
        <v>44.55</v>
      </c>
      <c r="O16" s="15">
        <v>113.65</v>
      </c>
      <c r="P16" s="16"/>
    </row>
    <row r="17" spans="1:16" ht="16.5" customHeight="1">
      <c r="A17" s="3" t="s">
        <v>954</v>
      </c>
      <c r="B17" s="116">
        <v>272</v>
      </c>
      <c r="C17" s="116">
        <v>282</v>
      </c>
      <c r="D17" s="3">
        <v>10</v>
      </c>
      <c r="E17" s="96">
        <v>32.25</v>
      </c>
      <c r="F17" s="3">
        <v>203</v>
      </c>
      <c r="G17" s="3">
        <v>210</v>
      </c>
      <c r="H17" s="3">
        <v>7</v>
      </c>
      <c r="I17" s="97">
        <v>12.25</v>
      </c>
      <c r="J17" s="177"/>
      <c r="K17" s="118"/>
      <c r="L17" s="13"/>
      <c r="M17" s="14">
        <v>44.5</v>
      </c>
      <c r="N17" s="14">
        <v>0</v>
      </c>
      <c r="O17" s="15">
        <v>44.5</v>
      </c>
      <c r="P17" s="16"/>
    </row>
    <row r="18" spans="1:16" ht="16.5" customHeight="1">
      <c r="A18" s="331" t="s">
        <v>955</v>
      </c>
      <c r="B18" s="332">
        <v>343</v>
      </c>
      <c r="C18" s="332">
        <v>361</v>
      </c>
      <c r="D18" s="331">
        <v>18</v>
      </c>
      <c r="E18" s="333">
        <v>58.05</v>
      </c>
      <c r="F18" s="331">
        <v>313</v>
      </c>
      <c r="G18" s="331">
        <v>323</v>
      </c>
      <c r="H18" s="331">
        <v>10</v>
      </c>
      <c r="I18" s="334">
        <v>17.5</v>
      </c>
      <c r="J18" s="523"/>
      <c r="K18" s="337"/>
      <c r="L18" s="336"/>
      <c r="M18" s="309">
        <v>75.55</v>
      </c>
      <c r="N18" s="309">
        <v>0</v>
      </c>
      <c r="O18" s="254">
        <v>75.55</v>
      </c>
      <c r="P18" s="16"/>
    </row>
    <row r="19" spans="1:16" ht="20.25" customHeight="1">
      <c r="A19" s="340"/>
      <c r="B19" s="340"/>
      <c r="C19" s="340"/>
      <c r="D19" s="340"/>
      <c r="E19" s="341"/>
      <c r="F19" s="340"/>
      <c r="G19" s="340"/>
      <c r="H19" s="330" t="s">
        <v>758</v>
      </c>
      <c r="I19" s="342"/>
      <c r="J19" s="524"/>
      <c r="K19" s="344"/>
      <c r="L19" s="344"/>
      <c r="M19" s="314"/>
      <c r="N19" s="314"/>
      <c r="O19" s="259"/>
      <c r="P19" s="16"/>
    </row>
    <row r="20" spans="1:16" ht="16.5" customHeight="1">
      <c r="A20" s="10" t="s">
        <v>1596</v>
      </c>
      <c r="B20" s="338">
        <v>262</v>
      </c>
      <c r="C20" s="338">
        <v>269</v>
      </c>
      <c r="D20" s="10">
        <v>7</v>
      </c>
      <c r="E20" s="11">
        <v>22.575</v>
      </c>
      <c r="F20" s="10">
        <v>211</v>
      </c>
      <c r="G20" s="10">
        <v>218</v>
      </c>
      <c r="H20" s="10">
        <v>7</v>
      </c>
      <c r="I20" s="325">
        <v>12.25</v>
      </c>
      <c r="J20" s="522"/>
      <c r="K20" s="339"/>
      <c r="L20" s="326"/>
      <c r="M20" s="310">
        <v>34.825</v>
      </c>
      <c r="N20" s="310">
        <v>0</v>
      </c>
      <c r="O20" s="145">
        <v>34.825</v>
      </c>
      <c r="P20" s="16"/>
    </row>
    <row r="21" spans="1:16" ht="16.5" customHeight="1">
      <c r="A21" s="3" t="s">
        <v>2422</v>
      </c>
      <c r="B21" s="116">
        <v>75</v>
      </c>
      <c r="C21" s="116">
        <v>75</v>
      </c>
      <c r="D21" s="3">
        <v>0</v>
      </c>
      <c r="E21" s="96">
        <v>0</v>
      </c>
      <c r="F21" s="3">
        <v>110</v>
      </c>
      <c r="G21" s="3">
        <v>110</v>
      </c>
      <c r="H21" s="3">
        <v>0</v>
      </c>
      <c r="I21" s="97">
        <v>0</v>
      </c>
      <c r="J21" s="177"/>
      <c r="K21" s="118"/>
      <c r="L21" s="13"/>
      <c r="M21" s="14">
        <v>0</v>
      </c>
      <c r="N21" s="14">
        <v>0</v>
      </c>
      <c r="O21" s="15">
        <v>0</v>
      </c>
      <c r="P21" s="16" t="s">
        <v>1997</v>
      </c>
    </row>
    <row r="22" spans="1:16" ht="16.5" customHeight="1">
      <c r="A22" s="3" t="s">
        <v>2423</v>
      </c>
      <c r="B22" s="116">
        <v>487</v>
      </c>
      <c r="C22" s="116">
        <v>507</v>
      </c>
      <c r="D22" s="3">
        <v>20</v>
      </c>
      <c r="E22" s="96">
        <v>64.5</v>
      </c>
      <c r="F22" s="3">
        <v>196</v>
      </c>
      <c r="G22" s="3">
        <v>200</v>
      </c>
      <c r="H22" s="3">
        <v>4</v>
      </c>
      <c r="I22" s="97">
        <v>7</v>
      </c>
      <c r="J22" s="177"/>
      <c r="K22" s="118"/>
      <c r="L22" s="13"/>
      <c r="M22" s="14">
        <v>71.5</v>
      </c>
      <c r="N22" s="14">
        <v>0</v>
      </c>
      <c r="O22" s="15">
        <v>71.5</v>
      </c>
      <c r="P22" s="16"/>
    </row>
    <row r="23" spans="1:16" ht="16.5" customHeight="1">
      <c r="A23" s="3" t="s">
        <v>2424</v>
      </c>
      <c r="B23" s="116">
        <v>446</v>
      </c>
      <c r="C23" s="116">
        <v>469</v>
      </c>
      <c r="D23" s="3">
        <v>23</v>
      </c>
      <c r="E23" s="96">
        <v>74.175</v>
      </c>
      <c r="F23" s="3">
        <v>224</v>
      </c>
      <c r="G23" s="3">
        <v>235</v>
      </c>
      <c r="H23" s="3">
        <v>11</v>
      </c>
      <c r="I23" s="97">
        <v>19.25</v>
      </c>
      <c r="J23" s="177"/>
      <c r="K23" s="118"/>
      <c r="L23" s="13"/>
      <c r="M23" s="14">
        <v>93.425</v>
      </c>
      <c r="N23" s="14">
        <v>0</v>
      </c>
      <c r="O23" s="15">
        <v>93.425</v>
      </c>
      <c r="P23" s="16"/>
    </row>
    <row r="24" spans="1:16" ht="16.5" customHeight="1">
      <c r="A24" s="3" t="s">
        <v>3047</v>
      </c>
      <c r="B24" s="116">
        <v>256</v>
      </c>
      <c r="C24" s="116">
        <v>284</v>
      </c>
      <c r="D24" s="3">
        <v>28</v>
      </c>
      <c r="E24" s="96">
        <v>90.3</v>
      </c>
      <c r="F24" s="3">
        <v>193</v>
      </c>
      <c r="G24" s="3">
        <v>209</v>
      </c>
      <c r="H24" s="3">
        <v>16</v>
      </c>
      <c r="I24" s="97">
        <v>28</v>
      </c>
      <c r="J24" s="177"/>
      <c r="K24" s="118"/>
      <c r="L24" s="13"/>
      <c r="M24" s="14">
        <v>118.3</v>
      </c>
      <c r="N24" s="14">
        <v>0</v>
      </c>
      <c r="O24" s="15">
        <v>118.3</v>
      </c>
      <c r="P24" s="16"/>
    </row>
    <row r="25" spans="1:16" ht="16.5" customHeight="1">
      <c r="A25" s="3" t="s">
        <v>3048</v>
      </c>
      <c r="B25" s="116">
        <v>103</v>
      </c>
      <c r="C25" s="116">
        <v>106</v>
      </c>
      <c r="D25" s="3">
        <v>3</v>
      </c>
      <c r="E25" s="96">
        <v>9.675</v>
      </c>
      <c r="F25" s="3">
        <v>55</v>
      </c>
      <c r="G25" s="3">
        <v>58</v>
      </c>
      <c r="H25" s="3">
        <v>3</v>
      </c>
      <c r="I25" s="97">
        <v>5.25</v>
      </c>
      <c r="J25" s="177"/>
      <c r="K25" s="118"/>
      <c r="L25" s="13"/>
      <c r="M25" s="14">
        <v>14.925</v>
      </c>
      <c r="N25" s="14">
        <v>0</v>
      </c>
      <c r="O25" s="15">
        <v>14.925</v>
      </c>
      <c r="P25" s="16"/>
    </row>
    <row r="26" spans="1:16" ht="16.5" customHeight="1">
      <c r="A26" s="3" t="s">
        <v>3049</v>
      </c>
      <c r="B26" s="116">
        <v>221</v>
      </c>
      <c r="C26" s="116">
        <v>221</v>
      </c>
      <c r="D26" s="3">
        <v>0</v>
      </c>
      <c r="E26" s="96">
        <v>0</v>
      </c>
      <c r="F26" s="3">
        <v>84</v>
      </c>
      <c r="G26" s="3">
        <v>84</v>
      </c>
      <c r="H26" s="3">
        <v>0</v>
      </c>
      <c r="I26" s="97">
        <v>0</v>
      </c>
      <c r="J26" s="177"/>
      <c r="K26" s="118"/>
      <c r="L26" s="13"/>
      <c r="M26" s="14">
        <v>0</v>
      </c>
      <c r="N26" s="14">
        <v>0</v>
      </c>
      <c r="O26" s="15">
        <v>0</v>
      </c>
      <c r="P26" s="16" t="s">
        <v>2567</v>
      </c>
    </row>
    <row r="27" spans="1:16" ht="16.5" customHeight="1">
      <c r="A27" s="3" t="s">
        <v>3050</v>
      </c>
      <c r="B27" s="3">
        <v>311</v>
      </c>
      <c r="C27" s="3">
        <v>348</v>
      </c>
      <c r="D27" s="3">
        <v>37</v>
      </c>
      <c r="E27" s="96">
        <v>119.325</v>
      </c>
      <c r="F27" s="3">
        <v>120</v>
      </c>
      <c r="G27" s="3">
        <v>130</v>
      </c>
      <c r="H27" s="3">
        <v>10</v>
      </c>
      <c r="I27" s="97">
        <v>17.5</v>
      </c>
      <c r="J27" s="177"/>
      <c r="K27" s="13"/>
      <c r="L27" s="13"/>
      <c r="M27" s="14">
        <v>136.825</v>
      </c>
      <c r="N27" s="14">
        <v>0</v>
      </c>
      <c r="O27" s="15">
        <v>136.825</v>
      </c>
      <c r="P27" s="16"/>
    </row>
    <row r="28" spans="1:16" ht="16.5" customHeight="1">
      <c r="A28" s="3" t="s">
        <v>3051</v>
      </c>
      <c r="B28" s="3">
        <v>0</v>
      </c>
      <c r="C28" s="3">
        <v>0</v>
      </c>
      <c r="D28" s="3">
        <v>0</v>
      </c>
      <c r="E28" s="96">
        <v>0</v>
      </c>
      <c r="F28" s="3">
        <v>0</v>
      </c>
      <c r="G28" s="3">
        <v>0</v>
      </c>
      <c r="H28" s="3">
        <v>0</v>
      </c>
      <c r="I28" s="97">
        <v>0</v>
      </c>
      <c r="J28" s="177"/>
      <c r="K28" s="13"/>
      <c r="L28" s="13"/>
      <c r="M28" s="14">
        <v>0</v>
      </c>
      <c r="N28" s="14">
        <v>0</v>
      </c>
      <c r="O28" s="15">
        <v>0</v>
      </c>
      <c r="P28" s="16"/>
    </row>
    <row r="29" spans="1:16" ht="16.5" customHeight="1">
      <c r="A29" s="3" t="s">
        <v>3051</v>
      </c>
      <c r="B29" s="3">
        <v>0</v>
      </c>
      <c r="C29" s="3">
        <v>0</v>
      </c>
      <c r="D29" s="3">
        <v>0</v>
      </c>
      <c r="E29" s="96">
        <v>0</v>
      </c>
      <c r="F29" s="3">
        <v>0</v>
      </c>
      <c r="G29" s="3">
        <v>0</v>
      </c>
      <c r="H29" s="3">
        <v>0</v>
      </c>
      <c r="I29" s="97">
        <v>0</v>
      </c>
      <c r="J29" s="177"/>
      <c r="K29" s="13"/>
      <c r="L29" s="13"/>
      <c r="M29" s="14">
        <v>0</v>
      </c>
      <c r="N29" s="14">
        <v>0</v>
      </c>
      <c r="O29" s="15">
        <v>0</v>
      </c>
      <c r="P29" s="16"/>
    </row>
    <row r="30" spans="1:16" ht="16.5" customHeight="1">
      <c r="A30" s="3" t="s">
        <v>3051</v>
      </c>
      <c r="B30" s="3">
        <v>0</v>
      </c>
      <c r="C30" s="3">
        <v>0</v>
      </c>
      <c r="D30" s="3">
        <v>0</v>
      </c>
      <c r="E30" s="96">
        <v>0</v>
      </c>
      <c r="F30" s="3">
        <v>0</v>
      </c>
      <c r="G30" s="3">
        <v>0</v>
      </c>
      <c r="H30" s="3">
        <v>0</v>
      </c>
      <c r="I30" s="97">
        <v>0</v>
      </c>
      <c r="J30" s="177"/>
      <c r="K30" s="13"/>
      <c r="L30" s="13"/>
      <c r="M30" s="14">
        <v>0</v>
      </c>
      <c r="N30" s="14">
        <v>0</v>
      </c>
      <c r="O30" s="15">
        <v>0</v>
      </c>
      <c r="P30" s="16"/>
    </row>
    <row r="31" spans="1:16" ht="16.5" customHeight="1">
      <c r="A31" s="331" t="s">
        <v>3051</v>
      </c>
      <c r="B31" s="331">
        <v>0</v>
      </c>
      <c r="C31" s="331">
        <v>0</v>
      </c>
      <c r="D31" s="331">
        <v>0</v>
      </c>
      <c r="E31" s="333">
        <v>0</v>
      </c>
      <c r="F31" s="331">
        <v>0</v>
      </c>
      <c r="G31" s="331">
        <v>0</v>
      </c>
      <c r="H31" s="331">
        <v>0</v>
      </c>
      <c r="I31" s="334">
        <v>0</v>
      </c>
      <c r="J31" s="523"/>
      <c r="K31" s="336"/>
      <c r="L31" s="336"/>
      <c r="M31" s="309">
        <v>0</v>
      </c>
      <c r="N31" s="309">
        <v>0</v>
      </c>
      <c r="O31" s="254">
        <v>0</v>
      </c>
      <c r="P31" s="16"/>
    </row>
    <row r="32" spans="1:16" ht="21.75" customHeight="1">
      <c r="A32" s="340"/>
      <c r="B32" s="340"/>
      <c r="C32" s="340"/>
      <c r="D32" s="340"/>
      <c r="E32" s="341"/>
      <c r="F32" s="340"/>
      <c r="G32" s="340"/>
      <c r="H32" s="330" t="s">
        <v>216</v>
      </c>
      <c r="I32" s="342"/>
      <c r="J32" s="524"/>
      <c r="K32" s="344"/>
      <c r="L32" s="344"/>
      <c r="M32" s="314"/>
      <c r="N32" s="314"/>
      <c r="O32" s="259"/>
      <c r="P32" s="16"/>
    </row>
    <row r="33" spans="1:16" ht="16.5" customHeight="1">
      <c r="A33" s="397" t="s">
        <v>2802</v>
      </c>
      <c r="B33" s="338">
        <v>215</v>
      </c>
      <c r="C33" s="338">
        <v>225</v>
      </c>
      <c r="D33" s="10">
        <v>10</v>
      </c>
      <c r="E33" s="11">
        <v>32.25</v>
      </c>
      <c r="F33" s="10">
        <v>172</v>
      </c>
      <c r="G33" s="10">
        <v>177</v>
      </c>
      <c r="H33" s="10">
        <v>5</v>
      </c>
      <c r="I33" s="325">
        <v>8.75</v>
      </c>
      <c r="J33" s="522"/>
      <c r="K33" s="339"/>
      <c r="L33" s="326"/>
      <c r="M33" s="310">
        <v>41</v>
      </c>
      <c r="N33" s="310">
        <v>0</v>
      </c>
      <c r="O33" s="145">
        <v>41</v>
      </c>
      <c r="P33" s="16"/>
    </row>
    <row r="34" spans="1:16" ht="16.5" customHeight="1">
      <c r="A34" s="3" t="s">
        <v>3052</v>
      </c>
      <c r="B34" s="116">
        <v>465</v>
      </c>
      <c r="C34" s="116">
        <v>468</v>
      </c>
      <c r="D34" s="3">
        <v>3</v>
      </c>
      <c r="E34" s="96">
        <v>9.675</v>
      </c>
      <c r="F34" s="3">
        <v>281</v>
      </c>
      <c r="G34" s="3">
        <v>282</v>
      </c>
      <c r="H34" s="3">
        <v>1</v>
      </c>
      <c r="I34" s="97">
        <v>1.75</v>
      </c>
      <c r="J34" s="164" t="s">
        <v>294</v>
      </c>
      <c r="K34" s="118">
        <v>16.125</v>
      </c>
      <c r="L34" s="118">
        <v>128.15</v>
      </c>
      <c r="M34" s="14">
        <v>27.55</v>
      </c>
      <c r="N34" s="14">
        <v>128.15</v>
      </c>
      <c r="O34" s="15">
        <v>155.7</v>
      </c>
      <c r="P34" s="16"/>
    </row>
    <row r="35" spans="1:16" ht="16.5" customHeight="1">
      <c r="A35" s="3" t="s">
        <v>3053</v>
      </c>
      <c r="B35" s="116">
        <v>350</v>
      </c>
      <c r="C35" s="116">
        <v>362</v>
      </c>
      <c r="D35" s="3">
        <v>12</v>
      </c>
      <c r="E35" s="96">
        <v>38.7</v>
      </c>
      <c r="F35" s="3">
        <v>184</v>
      </c>
      <c r="G35" s="3">
        <v>201</v>
      </c>
      <c r="H35" s="3">
        <v>17</v>
      </c>
      <c r="I35" s="97">
        <v>29.75</v>
      </c>
      <c r="J35" s="525" t="s">
        <v>1550</v>
      </c>
      <c r="K35" s="118">
        <v>19.35</v>
      </c>
      <c r="L35" s="118">
        <v>0</v>
      </c>
      <c r="M35" s="14">
        <v>87.8</v>
      </c>
      <c r="N35" s="14">
        <v>0</v>
      </c>
      <c r="O35" s="15">
        <v>87.8</v>
      </c>
      <c r="P35" s="16"/>
    </row>
    <row r="36" spans="1:16" ht="16.5" customHeight="1">
      <c r="A36" s="3" t="s">
        <v>3054</v>
      </c>
      <c r="B36" s="116">
        <v>292</v>
      </c>
      <c r="C36" s="116">
        <v>306</v>
      </c>
      <c r="D36" s="3">
        <v>14</v>
      </c>
      <c r="E36" s="96">
        <v>45.15</v>
      </c>
      <c r="F36" s="3">
        <v>259</v>
      </c>
      <c r="G36" s="3">
        <v>268</v>
      </c>
      <c r="H36" s="3">
        <v>9</v>
      </c>
      <c r="I36" s="97">
        <v>15.75</v>
      </c>
      <c r="J36" s="177"/>
      <c r="K36" s="118"/>
      <c r="L36" s="13"/>
      <c r="M36" s="14">
        <v>60.9</v>
      </c>
      <c r="N36" s="14">
        <v>0</v>
      </c>
      <c r="O36" s="15">
        <v>60.9</v>
      </c>
      <c r="P36" s="16"/>
    </row>
    <row r="37" spans="1:16" ht="16.5" customHeight="1">
      <c r="A37" s="3" t="s">
        <v>3055</v>
      </c>
      <c r="B37" s="116">
        <v>108</v>
      </c>
      <c r="C37" s="116">
        <v>169</v>
      </c>
      <c r="D37" s="3">
        <v>61</v>
      </c>
      <c r="E37" s="96">
        <v>196.725</v>
      </c>
      <c r="F37" s="3">
        <v>223</v>
      </c>
      <c r="G37" s="3">
        <v>232</v>
      </c>
      <c r="H37" s="3">
        <v>9</v>
      </c>
      <c r="I37" s="97">
        <v>15.75</v>
      </c>
      <c r="J37" s="177"/>
      <c r="K37" s="118"/>
      <c r="L37" s="13"/>
      <c r="M37" s="14">
        <v>212.475</v>
      </c>
      <c r="N37" s="14">
        <v>0</v>
      </c>
      <c r="O37" s="15">
        <v>212.475</v>
      </c>
      <c r="P37" s="16"/>
    </row>
    <row r="38" spans="1:16" ht="16.5" customHeight="1">
      <c r="A38" s="3" t="s">
        <v>508</v>
      </c>
      <c r="B38" s="116">
        <v>200</v>
      </c>
      <c r="C38" s="116">
        <v>213</v>
      </c>
      <c r="D38" s="3">
        <v>13</v>
      </c>
      <c r="E38" s="96">
        <v>41.925</v>
      </c>
      <c r="F38" s="3">
        <v>159</v>
      </c>
      <c r="G38" s="3">
        <v>170</v>
      </c>
      <c r="H38" s="3">
        <v>11</v>
      </c>
      <c r="I38" s="97">
        <v>19.25</v>
      </c>
      <c r="J38" s="177"/>
      <c r="K38" s="118"/>
      <c r="L38" s="13"/>
      <c r="M38" s="14">
        <v>61.175</v>
      </c>
      <c r="N38" s="14">
        <v>0</v>
      </c>
      <c r="O38" s="15">
        <v>61.175</v>
      </c>
      <c r="P38" s="16"/>
    </row>
    <row r="39" spans="1:16" ht="16.5" customHeight="1">
      <c r="A39" s="3" t="s">
        <v>688</v>
      </c>
      <c r="B39" s="116">
        <v>460</v>
      </c>
      <c r="C39" s="116">
        <v>477</v>
      </c>
      <c r="D39" s="3">
        <v>17</v>
      </c>
      <c r="E39" s="96">
        <v>54.825</v>
      </c>
      <c r="F39" s="3">
        <v>244</v>
      </c>
      <c r="G39" s="3">
        <v>256</v>
      </c>
      <c r="H39" s="3">
        <v>12</v>
      </c>
      <c r="I39" s="97">
        <v>21</v>
      </c>
      <c r="J39" s="177"/>
      <c r="K39" s="118"/>
      <c r="L39" s="13"/>
      <c r="M39" s="14">
        <v>75.825</v>
      </c>
      <c r="N39" s="14">
        <v>0</v>
      </c>
      <c r="O39" s="15">
        <v>75.825</v>
      </c>
      <c r="P39" s="16"/>
    </row>
    <row r="40" spans="1:16" ht="16.5" customHeight="1">
      <c r="A40" s="331" t="s">
        <v>689</v>
      </c>
      <c r="B40" s="332">
        <v>245</v>
      </c>
      <c r="C40" s="332">
        <v>252</v>
      </c>
      <c r="D40" s="331">
        <v>7</v>
      </c>
      <c r="E40" s="333">
        <v>22.575</v>
      </c>
      <c r="F40" s="331">
        <v>315</v>
      </c>
      <c r="G40" s="331">
        <v>322</v>
      </c>
      <c r="H40" s="331">
        <v>7</v>
      </c>
      <c r="I40" s="334">
        <v>12.25</v>
      </c>
      <c r="J40" s="523"/>
      <c r="K40" s="337"/>
      <c r="L40" s="336"/>
      <c r="M40" s="309">
        <v>34.825</v>
      </c>
      <c r="N40" s="309">
        <v>0</v>
      </c>
      <c r="O40" s="254">
        <v>34.825</v>
      </c>
      <c r="P40" s="16"/>
    </row>
    <row r="41" spans="1:16" ht="23.25" customHeight="1">
      <c r="A41" s="340"/>
      <c r="B41" s="340"/>
      <c r="C41" s="340"/>
      <c r="D41" s="340"/>
      <c r="E41" s="341"/>
      <c r="F41" s="340"/>
      <c r="G41" s="340"/>
      <c r="H41" s="330" t="s">
        <v>217</v>
      </c>
      <c r="I41" s="342"/>
      <c r="J41" s="524"/>
      <c r="K41" s="344"/>
      <c r="L41" s="344"/>
      <c r="M41" s="314"/>
      <c r="N41" s="314"/>
      <c r="O41" s="259"/>
      <c r="P41" s="16"/>
    </row>
    <row r="42" spans="1:16" ht="16.5" customHeight="1">
      <c r="A42" s="10" t="s">
        <v>2961</v>
      </c>
      <c r="B42" s="338">
        <v>414</v>
      </c>
      <c r="C42" s="338">
        <v>437</v>
      </c>
      <c r="D42" s="10">
        <v>23</v>
      </c>
      <c r="E42" s="11">
        <v>74.175</v>
      </c>
      <c r="F42" s="10">
        <v>243</v>
      </c>
      <c r="G42" s="10">
        <v>252</v>
      </c>
      <c r="H42" s="10">
        <v>9</v>
      </c>
      <c r="I42" s="325">
        <v>15.75</v>
      </c>
      <c r="J42" s="522"/>
      <c r="K42" s="339"/>
      <c r="L42" s="326"/>
      <c r="M42" s="310">
        <v>89.925</v>
      </c>
      <c r="N42" s="310">
        <v>0</v>
      </c>
      <c r="O42" s="145">
        <v>89.925</v>
      </c>
      <c r="P42" s="16"/>
    </row>
    <row r="43" spans="1:16" ht="16.5" customHeight="1">
      <c r="A43" s="3" t="s">
        <v>680</v>
      </c>
      <c r="B43" s="116">
        <v>9989</v>
      </c>
      <c r="C43" s="116">
        <v>9981</v>
      </c>
      <c r="D43" s="3">
        <v>8</v>
      </c>
      <c r="E43" s="96">
        <v>25.8</v>
      </c>
      <c r="F43" s="3">
        <v>236</v>
      </c>
      <c r="G43" s="3">
        <v>242</v>
      </c>
      <c r="H43" s="3">
        <v>6</v>
      </c>
      <c r="I43" s="97">
        <v>10.5</v>
      </c>
      <c r="J43" s="177"/>
      <c r="K43" s="118"/>
      <c r="L43" s="13"/>
      <c r="M43" s="14">
        <v>36.3</v>
      </c>
      <c r="N43" s="14">
        <v>0</v>
      </c>
      <c r="O43" s="15">
        <v>36.3</v>
      </c>
      <c r="P43" s="16"/>
    </row>
    <row r="44" spans="1:16" ht="16.5" customHeight="1">
      <c r="A44" s="190" t="s">
        <v>2173</v>
      </c>
      <c r="B44" s="116">
        <v>28</v>
      </c>
      <c r="C44" s="116">
        <v>28</v>
      </c>
      <c r="D44" s="3">
        <v>0</v>
      </c>
      <c r="E44" s="96">
        <v>0</v>
      </c>
      <c r="F44" s="3">
        <v>37</v>
      </c>
      <c r="G44" s="3">
        <v>37</v>
      </c>
      <c r="H44" s="3">
        <v>0</v>
      </c>
      <c r="I44" s="97">
        <v>0</v>
      </c>
      <c r="J44" s="526"/>
      <c r="K44" s="118"/>
      <c r="L44" s="118"/>
      <c r="M44" s="14">
        <v>0</v>
      </c>
      <c r="N44" s="14">
        <v>0</v>
      </c>
      <c r="O44" s="15">
        <v>0</v>
      </c>
      <c r="P44" s="16" t="s">
        <v>1997</v>
      </c>
    </row>
    <row r="45" spans="1:16" ht="16.5" customHeight="1">
      <c r="A45" s="3" t="s">
        <v>1906</v>
      </c>
      <c r="B45" s="116">
        <v>420</v>
      </c>
      <c r="C45" s="116">
        <v>437</v>
      </c>
      <c r="D45" s="3">
        <v>17</v>
      </c>
      <c r="E45" s="96">
        <v>54.825</v>
      </c>
      <c r="F45" s="3">
        <v>242</v>
      </c>
      <c r="G45" s="3">
        <v>252</v>
      </c>
      <c r="H45" s="3">
        <v>10</v>
      </c>
      <c r="I45" s="97">
        <v>17.5</v>
      </c>
      <c r="J45" s="177"/>
      <c r="K45" s="118"/>
      <c r="L45" s="13"/>
      <c r="M45" s="14">
        <v>72.325</v>
      </c>
      <c r="N45" s="14">
        <v>0</v>
      </c>
      <c r="O45" s="15">
        <v>72.325</v>
      </c>
      <c r="P45" s="16"/>
    </row>
    <row r="46" spans="1:16" ht="16.5" customHeight="1">
      <c r="A46" s="3" t="s">
        <v>1907</v>
      </c>
      <c r="B46" s="116">
        <v>362</v>
      </c>
      <c r="C46" s="116">
        <v>373</v>
      </c>
      <c r="D46" s="3">
        <v>11</v>
      </c>
      <c r="E46" s="96">
        <v>35.475</v>
      </c>
      <c r="F46" s="3">
        <v>182</v>
      </c>
      <c r="G46" s="3">
        <v>187</v>
      </c>
      <c r="H46" s="3">
        <v>5</v>
      </c>
      <c r="I46" s="97">
        <v>8.75</v>
      </c>
      <c r="J46" s="177"/>
      <c r="K46" s="118"/>
      <c r="L46" s="13"/>
      <c r="M46" s="14">
        <v>44.225</v>
      </c>
      <c r="N46" s="14">
        <v>0</v>
      </c>
      <c r="O46" s="15">
        <v>44.225</v>
      </c>
      <c r="P46" s="16"/>
    </row>
    <row r="47" spans="1:16" ht="16.5" customHeight="1">
      <c r="A47" s="3" t="s">
        <v>1908</v>
      </c>
      <c r="B47" s="116">
        <v>154</v>
      </c>
      <c r="C47" s="116">
        <v>161</v>
      </c>
      <c r="D47" s="3">
        <v>7</v>
      </c>
      <c r="E47" s="96">
        <v>22.575</v>
      </c>
      <c r="F47" s="3">
        <v>218</v>
      </c>
      <c r="G47" s="3">
        <v>222</v>
      </c>
      <c r="H47" s="3">
        <v>4</v>
      </c>
      <c r="I47" s="97">
        <v>7</v>
      </c>
      <c r="J47" s="177"/>
      <c r="K47" s="118"/>
      <c r="L47" s="13"/>
      <c r="M47" s="14">
        <v>29.575</v>
      </c>
      <c r="N47" s="14">
        <v>0</v>
      </c>
      <c r="O47" s="15">
        <v>29.575</v>
      </c>
      <c r="P47" s="16"/>
    </row>
    <row r="48" spans="1:16" ht="16.5" customHeight="1">
      <c r="A48" s="3" t="s">
        <v>1909</v>
      </c>
      <c r="B48" s="116">
        <v>256</v>
      </c>
      <c r="C48" s="116">
        <v>270</v>
      </c>
      <c r="D48" s="3">
        <v>14</v>
      </c>
      <c r="E48" s="96">
        <v>45.15</v>
      </c>
      <c r="F48" s="3">
        <v>221</v>
      </c>
      <c r="G48" s="3">
        <v>236</v>
      </c>
      <c r="H48" s="3">
        <v>15</v>
      </c>
      <c r="I48" s="97">
        <v>26.25</v>
      </c>
      <c r="J48" s="177"/>
      <c r="K48" s="118"/>
      <c r="L48" s="13"/>
      <c r="M48" s="14">
        <v>71.4</v>
      </c>
      <c r="N48" s="14">
        <v>0</v>
      </c>
      <c r="O48" s="15">
        <v>71.4</v>
      </c>
      <c r="P48" s="16"/>
    </row>
    <row r="49" spans="1:16" ht="16.5" customHeight="1">
      <c r="A49" s="3" t="s">
        <v>1910</v>
      </c>
      <c r="B49" s="116">
        <v>181</v>
      </c>
      <c r="C49" s="116">
        <v>188</v>
      </c>
      <c r="D49" s="3">
        <v>7</v>
      </c>
      <c r="E49" s="96">
        <v>22.575</v>
      </c>
      <c r="F49" s="3">
        <v>163</v>
      </c>
      <c r="G49" s="3">
        <v>169</v>
      </c>
      <c r="H49" s="3">
        <v>6</v>
      </c>
      <c r="I49" s="97">
        <v>10.5</v>
      </c>
      <c r="J49" s="527" t="s">
        <v>496</v>
      </c>
      <c r="K49" s="118">
        <v>25.8</v>
      </c>
      <c r="L49" s="118">
        <v>0</v>
      </c>
      <c r="M49" s="14">
        <v>58.875</v>
      </c>
      <c r="N49" s="14">
        <v>0</v>
      </c>
      <c r="O49" s="15">
        <v>58.875</v>
      </c>
      <c r="P49" s="16"/>
    </row>
    <row r="50" spans="1:16" ht="16.5" customHeight="1">
      <c r="A50" s="3" t="s">
        <v>1911</v>
      </c>
      <c r="B50" s="116">
        <v>275</v>
      </c>
      <c r="C50" s="116">
        <v>286</v>
      </c>
      <c r="D50" s="3">
        <v>11</v>
      </c>
      <c r="E50" s="96">
        <v>35.475</v>
      </c>
      <c r="F50" s="3">
        <v>151</v>
      </c>
      <c r="G50" s="3">
        <v>202</v>
      </c>
      <c r="H50" s="3">
        <v>51</v>
      </c>
      <c r="I50" s="97">
        <v>89.25</v>
      </c>
      <c r="J50" s="177"/>
      <c r="K50" s="118"/>
      <c r="L50" s="13"/>
      <c r="M50" s="14">
        <v>124.725</v>
      </c>
      <c r="N50" s="14">
        <v>0</v>
      </c>
      <c r="O50" s="15">
        <v>124.725</v>
      </c>
      <c r="P50" s="16"/>
    </row>
    <row r="51" spans="1:16" ht="16.5" customHeight="1">
      <c r="A51" s="3" t="s">
        <v>1912</v>
      </c>
      <c r="B51" s="116">
        <v>141</v>
      </c>
      <c r="C51" s="116">
        <v>147</v>
      </c>
      <c r="D51" s="3">
        <v>6</v>
      </c>
      <c r="E51" s="96">
        <v>19.35</v>
      </c>
      <c r="F51" s="3">
        <v>154</v>
      </c>
      <c r="G51" s="3">
        <v>160</v>
      </c>
      <c r="H51" s="3">
        <v>6</v>
      </c>
      <c r="I51" s="97">
        <v>10.5</v>
      </c>
      <c r="J51" s="525" t="s">
        <v>3084</v>
      </c>
      <c r="K51" s="118">
        <v>0</v>
      </c>
      <c r="L51" s="118">
        <v>158.95</v>
      </c>
      <c r="M51" s="14">
        <v>29.85</v>
      </c>
      <c r="N51" s="14">
        <v>158.95</v>
      </c>
      <c r="O51" s="15">
        <v>188.8</v>
      </c>
      <c r="P51" s="16"/>
    </row>
    <row r="52" spans="1:16" ht="16.5" customHeight="1">
      <c r="A52" s="3" t="s">
        <v>1913</v>
      </c>
      <c r="B52" s="116">
        <v>316</v>
      </c>
      <c r="C52" s="116">
        <v>326</v>
      </c>
      <c r="D52" s="3">
        <v>10</v>
      </c>
      <c r="E52" s="96">
        <v>32.25</v>
      </c>
      <c r="F52" s="3">
        <v>483</v>
      </c>
      <c r="G52" s="3">
        <v>490</v>
      </c>
      <c r="H52" s="3">
        <v>7</v>
      </c>
      <c r="I52" s="97">
        <v>12.25</v>
      </c>
      <c r="J52" s="527" t="s">
        <v>445</v>
      </c>
      <c r="K52" s="118">
        <v>0</v>
      </c>
      <c r="L52" s="118">
        <v>0</v>
      </c>
      <c r="M52" s="14">
        <v>44.5</v>
      </c>
      <c r="N52" s="14">
        <v>0</v>
      </c>
      <c r="O52" s="15">
        <v>44.5</v>
      </c>
      <c r="P52" s="16"/>
    </row>
    <row r="53" spans="1:16" ht="16.5" customHeight="1">
      <c r="A53" s="331" t="s">
        <v>2904</v>
      </c>
      <c r="B53" s="332">
        <v>274</v>
      </c>
      <c r="C53" s="332">
        <v>284</v>
      </c>
      <c r="D53" s="331">
        <v>10</v>
      </c>
      <c r="E53" s="333">
        <v>32.25</v>
      </c>
      <c r="F53" s="331">
        <v>260</v>
      </c>
      <c r="G53" s="331">
        <v>270</v>
      </c>
      <c r="H53" s="331">
        <v>10</v>
      </c>
      <c r="I53" s="334">
        <v>17.5</v>
      </c>
      <c r="J53" s="523"/>
      <c r="K53" s="337"/>
      <c r="L53" s="336"/>
      <c r="M53" s="309">
        <v>49.75</v>
      </c>
      <c r="N53" s="309">
        <v>0</v>
      </c>
      <c r="O53" s="254">
        <v>49.75</v>
      </c>
      <c r="P53" s="16"/>
    </row>
    <row r="54" spans="1:16" ht="18.75" customHeight="1">
      <c r="A54" s="340"/>
      <c r="B54" s="340"/>
      <c r="C54" s="340"/>
      <c r="D54" s="340"/>
      <c r="E54" s="341"/>
      <c r="F54" s="340"/>
      <c r="G54" s="340"/>
      <c r="H54" s="330" t="s">
        <v>218</v>
      </c>
      <c r="I54" s="342"/>
      <c r="J54" s="524"/>
      <c r="K54" s="344"/>
      <c r="L54" s="344"/>
      <c r="M54" s="314"/>
      <c r="N54" s="314"/>
      <c r="O54" s="259"/>
      <c r="P54" s="16"/>
    </row>
    <row r="55" spans="1:16" ht="16.5" customHeight="1">
      <c r="A55" s="10" t="s">
        <v>2905</v>
      </c>
      <c r="B55" s="338">
        <v>231</v>
      </c>
      <c r="C55" s="338">
        <v>259</v>
      </c>
      <c r="D55" s="10">
        <v>28</v>
      </c>
      <c r="E55" s="11">
        <v>90.3</v>
      </c>
      <c r="F55" s="10">
        <v>270</v>
      </c>
      <c r="G55" s="10">
        <v>284</v>
      </c>
      <c r="H55" s="10">
        <v>14</v>
      </c>
      <c r="I55" s="325">
        <v>24.5</v>
      </c>
      <c r="J55" s="522"/>
      <c r="K55" s="339"/>
      <c r="L55" s="326"/>
      <c r="M55" s="310">
        <v>114.8</v>
      </c>
      <c r="N55" s="310">
        <v>0</v>
      </c>
      <c r="O55" s="145">
        <v>114.8</v>
      </c>
      <c r="P55" s="16"/>
    </row>
    <row r="56" spans="1:16" ht="16.5" customHeight="1">
      <c r="A56" s="3" t="s">
        <v>2585</v>
      </c>
      <c r="B56" s="116">
        <v>243</v>
      </c>
      <c r="C56" s="116">
        <v>253</v>
      </c>
      <c r="D56" s="3">
        <v>10</v>
      </c>
      <c r="E56" s="96">
        <v>32.25</v>
      </c>
      <c r="F56" s="3">
        <v>227</v>
      </c>
      <c r="G56" s="3">
        <v>238</v>
      </c>
      <c r="H56" s="3">
        <v>11</v>
      </c>
      <c r="I56" s="97">
        <v>19.25</v>
      </c>
      <c r="J56" s="177"/>
      <c r="K56" s="118"/>
      <c r="L56" s="13"/>
      <c r="M56" s="14">
        <v>51.5</v>
      </c>
      <c r="N56" s="14">
        <v>0</v>
      </c>
      <c r="O56" s="15">
        <v>51.5</v>
      </c>
      <c r="P56" s="16"/>
    </row>
    <row r="57" spans="1:16" ht="16.5" customHeight="1">
      <c r="A57" s="3" t="s">
        <v>2586</v>
      </c>
      <c r="B57" s="116">
        <v>433</v>
      </c>
      <c r="C57" s="116">
        <v>456</v>
      </c>
      <c r="D57" s="3">
        <v>23</v>
      </c>
      <c r="E57" s="96">
        <v>74.175</v>
      </c>
      <c r="F57" s="3">
        <v>236</v>
      </c>
      <c r="G57" s="3">
        <v>244</v>
      </c>
      <c r="H57" s="3">
        <v>8</v>
      </c>
      <c r="I57" s="97">
        <v>14</v>
      </c>
      <c r="J57" s="177"/>
      <c r="K57" s="118"/>
      <c r="L57" s="13"/>
      <c r="M57" s="14">
        <v>88.175</v>
      </c>
      <c r="N57" s="14">
        <v>0</v>
      </c>
      <c r="O57" s="15">
        <v>88.175</v>
      </c>
      <c r="P57" s="16"/>
    </row>
    <row r="58" spans="1:16" ht="16.5" customHeight="1">
      <c r="A58" s="3" t="s">
        <v>2587</v>
      </c>
      <c r="B58" s="116">
        <v>314</v>
      </c>
      <c r="C58" s="116">
        <v>322</v>
      </c>
      <c r="D58" s="3">
        <v>8</v>
      </c>
      <c r="E58" s="96">
        <v>25.8</v>
      </c>
      <c r="F58" s="3">
        <v>197</v>
      </c>
      <c r="G58" s="3">
        <v>216</v>
      </c>
      <c r="H58" s="3">
        <v>19</v>
      </c>
      <c r="I58" s="97">
        <v>33.25</v>
      </c>
      <c r="J58" s="177"/>
      <c r="K58" s="118"/>
      <c r="L58" s="13"/>
      <c r="M58" s="14">
        <v>59.05</v>
      </c>
      <c r="N58" s="14">
        <v>0</v>
      </c>
      <c r="O58" s="15">
        <v>59.05</v>
      </c>
      <c r="P58" s="16"/>
    </row>
    <row r="59" spans="1:16" ht="16.5" customHeight="1">
      <c r="A59" s="3" t="s">
        <v>265</v>
      </c>
      <c r="B59" s="116">
        <v>759</v>
      </c>
      <c r="C59" s="116">
        <v>783</v>
      </c>
      <c r="D59" s="3">
        <v>24</v>
      </c>
      <c r="E59" s="96">
        <v>77.4</v>
      </c>
      <c r="F59" s="3">
        <v>438</v>
      </c>
      <c r="G59" s="3">
        <v>463</v>
      </c>
      <c r="H59" s="3">
        <v>25</v>
      </c>
      <c r="I59" s="97">
        <v>43.75</v>
      </c>
      <c r="J59" s="177"/>
      <c r="K59" s="118"/>
      <c r="L59" s="13"/>
      <c r="M59" s="14">
        <v>121.15</v>
      </c>
      <c r="N59" s="14">
        <v>0</v>
      </c>
      <c r="O59" s="15">
        <v>121.15</v>
      </c>
      <c r="P59" s="16"/>
    </row>
    <row r="60" spans="1:16" ht="16.5" customHeight="1">
      <c r="A60" s="3" t="s">
        <v>265</v>
      </c>
      <c r="B60" s="116">
        <v>155</v>
      </c>
      <c r="C60" s="116">
        <v>167</v>
      </c>
      <c r="D60" s="3">
        <v>12</v>
      </c>
      <c r="E60" s="96">
        <v>38.7</v>
      </c>
      <c r="F60" s="3">
        <v>136</v>
      </c>
      <c r="G60" s="3">
        <v>148</v>
      </c>
      <c r="H60" s="3">
        <v>12</v>
      </c>
      <c r="I60" s="97">
        <v>21</v>
      </c>
      <c r="J60" s="177"/>
      <c r="K60" s="118"/>
      <c r="L60" s="13"/>
      <c r="M60" s="14">
        <v>59.7</v>
      </c>
      <c r="N60" s="14">
        <v>0</v>
      </c>
      <c r="O60" s="15">
        <v>59.7</v>
      </c>
      <c r="P60" s="16" t="s">
        <v>2569</v>
      </c>
    </row>
    <row r="61" spans="1:16" ht="16.5" customHeight="1">
      <c r="A61" s="3" t="s">
        <v>266</v>
      </c>
      <c r="B61" s="116">
        <v>79</v>
      </c>
      <c r="C61" s="116">
        <v>85</v>
      </c>
      <c r="D61" s="3">
        <v>6</v>
      </c>
      <c r="E61" s="96">
        <v>19.35</v>
      </c>
      <c r="F61" s="3">
        <v>27</v>
      </c>
      <c r="G61" s="3">
        <v>28</v>
      </c>
      <c r="H61" s="3">
        <v>1</v>
      </c>
      <c r="I61" s="97">
        <v>1.75</v>
      </c>
      <c r="J61" s="177"/>
      <c r="K61" s="118"/>
      <c r="L61" s="13"/>
      <c r="M61" s="14">
        <v>21.1</v>
      </c>
      <c r="N61" s="14">
        <v>0</v>
      </c>
      <c r="O61" s="15">
        <v>21.1</v>
      </c>
      <c r="P61" s="16"/>
    </row>
    <row r="62" spans="1:16" ht="16.5" customHeight="1">
      <c r="A62" s="3" t="s">
        <v>266</v>
      </c>
      <c r="B62" s="116">
        <v>156</v>
      </c>
      <c r="C62" s="116">
        <v>162</v>
      </c>
      <c r="D62" s="3">
        <v>6</v>
      </c>
      <c r="E62" s="96">
        <v>19.35</v>
      </c>
      <c r="F62" s="3">
        <v>62</v>
      </c>
      <c r="G62" s="3">
        <v>65</v>
      </c>
      <c r="H62" s="3">
        <v>3</v>
      </c>
      <c r="I62" s="97">
        <v>5.25</v>
      </c>
      <c r="J62" s="177"/>
      <c r="K62" s="118"/>
      <c r="L62" s="13"/>
      <c r="M62" s="14">
        <v>24.6</v>
      </c>
      <c r="N62" s="14">
        <v>0</v>
      </c>
      <c r="O62" s="15">
        <v>24.6</v>
      </c>
      <c r="P62" s="16" t="s">
        <v>2569</v>
      </c>
    </row>
    <row r="63" spans="1:16" ht="16.5" customHeight="1">
      <c r="A63" s="3" t="s">
        <v>267</v>
      </c>
      <c r="B63" s="116">
        <v>196</v>
      </c>
      <c r="C63" s="116">
        <v>206</v>
      </c>
      <c r="D63" s="3">
        <v>10</v>
      </c>
      <c r="E63" s="96">
        <v>32.25</v>
      </c>
      <c r="F63" s="3">
        <v>383</v>
      </c>
      <c r="G63" s="3">
        <v>394</v>
      </c>
      <c r="H63" s="3">
        <v>11</v>
      </c>
      <c r="I63" s="97">
        <v>19.25</v>
      </c>
      <c r="J63" s="177"/>
      <c r="K63" s="118"/>
      <c r="L63" s="13"/>
      <c r="M63" s="14">
        <v>51.5</v>
      </c>
      <c r="N63" s="14">
        <v>0</v>
      </c>
      <c r="O63" s="15">
        <v>51.5</v>
      </c>
      <c r="P63" s="16"/>
    </row>
    <row r="64" spans="1:16" ht="16.5" customHeight="1">
      <c r="A64" s="3" t="s">
        <v>268</v>
      </c>
      <c r="B64" s="116">
        <v>198</v>
      </c>
      <c r="C64" s="116">
        <v>204</v>
      </c>
      <c r="D64" s="3">
        <v>6</v>
      </c>
      <c r="E64" s="96">
        <v>19.35</v>
      </c>
      <c r="F64" s="3">
        <v>32</v>
      </c>
      <c r="G64" s="3">
        <v>37</v>
      </c>
      <c r="H64" s="3">
        <v>5</v>
      </c>
      <c r="I64" s="97">
        <v>8.75</v>
      </c>
      <c r="J64" s="177"/>
      <c r="K64" s="118"/>
      <c r="L64" s="13"/>
      <c r="M64" s="14">
        <v>28.1</v>
      </c>
      <c r="N64" s="14">
        <v>0</v>
      </c>
      <c r="O64" s="15">
        <v>28.1</v>
      </c>
      <c r="P64" s="16"/>
    </row>
    <row r="65" spans="1:16" ht="16.5" customHeight="1">
      <c r="A65" s="3" t="s">
        <v>269</v>
      </c>
      <c r="B65" s="116">
        <v>210</v>
      </c>
      <c r="C65" s="116">
        <v>220</v>
      </c>
      <c r="D65" s="3">
        <v>10</v>
      </c>
      <c r="E65" s="96">
        <v>32.25</v>
      </c>
      <c r="F65" s="3">
        <v>108</v>
      </c>
      <c r="G65" s="3">
        <v>115</v>
      </c>
      <c r="H65" s="3">
        <v>7</v>
      </c>
      <c r="I65" s="97">
        <v>12.25</v>
      </c>
      <c r="J65" s="27" t="s">
        <v>1137</v>
      </c>
      <c r="K65" s="118">
        <v>9.675</v>
      </c>
      <c r="L65" s="118">
        <v>0</v>
      </c>
      <c r="M65" s="14">
        <v>54.175</v>
      </c>
      <c r="N65" s="14">
        <v>0</v>
      </c>
      <c r="O65" s="15">
        <v>54.175</v>
      </c>
      <c r="P65" s="16"/>
    </row>
    <row r="66" spans="1:16" ht="16.5" customHeight="1">
      <c r="A66" s="3" t="s">
        <v>270</v>
      </c>
      <c r="B66" s="116">
        <v>258</v>
      </c>
      <c r="C66" s="116">
        <v>269</v>
      </c>
      <c r="D66" s="3">
        <v>11</v>
      </c>
      <c r="E66" s="96">
        <v>35.475</v>
      </c>
      <c r="F66" s="3">
        <v>343</v>
      </c>
      <c r="G66" s="3">
        <v>359</v>
      </c>
      <c r="H66" s="3">
        <v>16</v>
      </c>
      <c r="I66" s="97">
        <v>28</v>
      </c>
      <c r="J66" s="177"/>
      <c r="K66" s="118"/>
      <c r="L66" s="13"/>
      <c r="M66" s="14">
        <v>63.475</v>
      </c>
      <c r="N66" s="14">
        <v>0</v>
      </c>
      <c r="O66" s="15">
        <v>63.475</v>
      </c>
      <c r="P66" s="16"/>
    </row>
    <row r="67" spans="1:16" ht="16.5" customHeight="1">
      <c r="A67" s="3" t="s">
        <v>271</v>
      </c>
      <c r="B67" s="116">
        <v>481</v>
      </c>
      <c r="C67" s="116">
        <v>501</v>
      </c>
      <c r="D67" s="3">
        <v>20</v>
      </c>
      <c r="E67" s="96">
        <v>64.5</v>
      </c>
      <c r="F67" s="3">
        <v>111</v>
      </c>
      <c r="G67" s="3">
        <v>119</v>
      </c>
      <c r="H67" s="3">
        <v>8</v>
      </c>
      <c r="I67" s="97">
        <v>14</v>
      </c>
      <c r="J67" s="525"/>
      <c r="K67" s="118"/>
      <c r="L67" s="118"/>
      <c r="M67" s="14">
        <v>78.5</v>
      </c>
      <c r="N67" s="14">
        <v>0</v>
      </c>
      <c r="O67" s="15">
        <v>78.5</v>
      </c>
      <c r="P67" s="16"/>
    </row>
    <row r="68" spans="1:16" ht="16.5" customHeight="1">
      <c r="A68" s="3" t="s">
        <v>271</v>
      </c>
      <c r="B68" s="116">
        <v>4</v>
      </c>
      <c r="C68" s="116">
        <v>4</v>
      </c>
      <c r="D68" s="3">
        <v>0</v>
      </c>
      <c r="E68" s="96">
        <v>0</v>
      </c>
      <c r="F68" s="3">
        <v>22</v>
      </c>
      <c r="G68" s="3">
        <v>22</v>
      </c>
      <c r="H68" s="3">
        <v>0</v>
      </c>
      <c r="I68" s="97">
        <v>0</v>
      </c>
      <c r="J68" s="177"/>
      <c r="K68" s="118"/>
      <c r="L68" s="13"/>
      <c r="M68" s="14">
        <v>0</v>
      </c>
      <c r="N68" s="14">
        <v>0</v>
      </c>
      <c r="O68" s="15">
        <v>0</v>
      </c>
      <c r="P68" s="16" t="s">
        <v>2569</v>
      </c>
    </row>
    <row r="69" spans="1:16" ht="16.5" customHeight="1">
      <c r="A69" s="3" t="s">
        <v>272</v>
      </c>
      <c r="B69" s="116">
        <v>378</v>
      </c>
      <c r="C69" s="116">
        <v>393</v>
      </c>
      <c r="D69" s="3">
        <v>15</v>
      </c>
      <c r="E69" s="96">
        <v>48.375</v>
      </c>
      <c r="F69" s="3">
        <v>299</v>
      </c>
      <c r="G69" s="3">
        <v>305</v>
      </c>
      <c r="H69" s="3">
        <v>6</v>
      </c>
      <c r="I69" s="97">
        <v>10.5</v>
      </c>
      <c r="J69" s="525"/>
      <c r="K69" s="118"/>
      <c r="L69" s="118"/>
      <c r="M69" s="14">
        <v>58.875</v>
      </c>
      <c r="N69" s="14">
        <v>0</v>
      </c>
      <c r="O69" s="15">
        <v>58.875</v>
      </c>
      <c r="P69" s="16"/>
    </row>
    <row r="70" spans="1:16" ht="16.5" customHeight="1">
      <c r="A70" s="331" t="s">
        <v>272</v>
      </c>
      <c r="B70" s="332">
        <v>72</v>
      </c>
      <c r="C70" s="332">
        <v>74</v>
      </c>
      <c r="D70" s="331">
        <v>2</v>
      </c>
      <c r="E70" s="333">
        <v>6.45</v>
      </c>
      <c r="F70" s="331">
        <v>51</v>
      </c>
      <c r="G70" s="331">
        <v>52</v>
      </c>
      <c r="H70" s="331">
        <v>1</v>
      </c>
      <c r="I70" s="334">
        <v>1.75</v>
      </c>
      <c r="J70" s="523"/>
      <c r="K70" s="337"/>
      <c r="L70" s="336"/>
      <c r="M70" s="309">
        <v>8.2</v>
      </c>
      <c r="N70" s="309">
        <v>0</v>
      </c>
      <c r="O70" s="254">
        <v>8.2</v>
      </c>
      <c r="P70" s="16" t="s">
        <v>2569</v>
      </c>
    </row>
    <row r="71" spans="1:16" ht="18" customHeight="1">
      <c r="A71" s="340"/>
      <c r="B71" s="340"/>
      <c r="C71" s="340"/>
      <c r="D71" s="340"/>
      <c r="E71" s="341"/>
      <c r="F71" s="340"/>
      <c r="G71" s="340"/>
      <c r="H71" s="330" t="s">
        <v>219</v>
      </c>
      <c r="I71" s="342"/>
      <c r="J71" s="524"/>
      <c r="K71" s="344"/>
      <c r="L71" s="344"/>
      <c r="M71" s="314"/>
      <c r="N71" s="314"/>
      <c r="O71" s="259"/>
      <c r="P71" s="16"/>
    </row>
    <row r="72" spans="1:16" ht="16.5" customHeight="1">
      <c r="A72" s="10" t="s">
        <v>203</v>
      </c>
      <c r="B72" s="338">
        <v>184</v>
      </c>
      <c r="C72" s="338">
        <v>187</v>
      </c>
      <c r="D72" s="10">
        <v>3</v>
      </c>
      <c r="E72" s="11">
        <v>9.675</v>
      </c>
      <c r="F72" s="397">
        <v>134</v>
      </c>
      <c r="G72" s="397">
        <v>135</v>
      </c>
      <c r="H72" s="10">
        <v>1</v>
      </c>
      <c r="I72" s="325">
        <v>1.75</v>
      </c>
      <c r="J72" s="522"/>
      <c r="K72" s="339"/>
      <c r="L72" s="326"/>
      <c r="M72" s="310">
        <v>11.425</v>
      </c>
      <c r="N72" s="310">
        <v>0</v>
      </c>
      <c r="O72" s="145">
        <v>11.425</v>
      </c>
      <c r="P72" s="16"/>
    </row>
    <row r="73" spans="1:16" ht="16.5" customHeight="1">
      <c r="A73" s="3" t="s">
        <v>274</v>
      </c>
      <c r="B73" s="116">
        <v>361</v>
      </c>
      <c r="C73" s="116">
        <v>371</v>
      </c>
      <c r="D73" s="3">
        <v>10</v>
      </c>
      <c r="E73" s="96">
        <v>32.25</v>
      </c>
      <c r="F73" s="3">
        <v>154</v>
      </c>
      <c r="G73" s="3">
        <v>159</v>
      </c>
      <c r="H73" s="3">
        <v>5</v>
      </c>
      <c r="I73" s="97">
        <v>8.75</v>
      </c>
      <c r="J73" s="177"/>
      <c r="K73" s="118"/>
      <c r="L73" s="13"/>
      <c r="M73" s="14">
        <v>41</v>
      </c>
      <c r="N73" s="14">
        <v>0</v>
      </c>
      <c r="O73" s="15">
        <v>41</v>
      </c>
      <c r="P73" s="16"/>
    </row>
    <row r="74" spans="1:16" ht="16.5" customHeight="1">
      <c r="A74" s="190" t="s">
        <v>1884</v>
      </c>
      <c r="B74" s="116">
        <v>237</v>
      </c>
      <c r="C74" s="116">
        <v>245</v>
      </c>
      <c r="D74" s="3">
        <v>8</v>
      </c>
      <c r="E74" s="96">
        <v>25.8</v>
      </c>
      <c r="F74" s="3">
        <v>214</v>
      </c>
      <c r="G74" s="3">
        <v>220</v>
      </c>
      <c r="H74" s="3">
        <v>6</v>
      </c>
      <c r="I74" s="97">
        <v>10.5</v>
      </c>
      <c r="J74" s="177"/>
      <c r="K74" s="118"/>
      <c r="L74" s="13"/>
      <c r="M74" s="14">
        <v>36.3</v>
      </c>
      <c r="N74" s="14">
        <v>0</v>
      </c>
      <c r="O74" s="15">
        <v>36.3</v>
      </c>
      <c r="P74" s="16"/>
    </row>
    <row r="75" spans="1:16" ht="16.5" customHeight="1">
      <c r="A75" s="3" t="s">
        <v>621</v>
      </c>
      <c r="B75" s="116">
        <v>276</v>
      </c>
      <c r="C75" s="116">
        <v>286</v>
      </c>
      <c r="D75" s="3">
        <v>10</v>
      </c>
      <c r="E75" s="96">
        <v>32.25</v>
      </c>
      <c r="F75" s="3">
        <v>184</v>
      </c>
      <c r="G75" s="3">
        <v>191</v>
      </c>
      <c r="H75" s="3">
        <v>7</v>
      </c>
      <c r="I75" s="97">
        <v>12.25</v>
      </c>
      <c r="J75" s="177"/>
      <c r="K75" s="118"/>
      <c r="L75" s="13"/>
      <c r="M75" s="14">
        <v>44.5</v>
      </c>
      <c r="N75" s="14">
        <v>0</v>
      </c>
      <c r="O75" s="15">
        <v>44.5</v>
      </c>
      <c r="P75" s="16"/>
    </row>
    <row r="76" spans="1:16" ht="16.5" customHeight="1">
      <c r="A76" s="3" t="s">
        <v>622</v>
      </c>
      <c r="B76" s="116">
        <v>158</v>
      </c>
      <c r="C76" s="116">
        <v>168</v>
      </c>
      <c r="D76" s="3">
        <v>10</v>
      </c>
      <c r="E76" s="96">
        <v>32.25</v>
      </c>
      <c r="F76" s="3">
        <v>167</v>
      </c>
      <c r="G76" s="3">
        <v>173</v>
      </c>
      <c r="H76" s="3">
        <v>6</v>
      </c>
      <c r="I76" s="97">
        <v>10.5</v>
      </c>
      <c r="J76" s="177"/>
      <c r="K76" s="118"/>
      <c r="L76" s="13"/>
      <c r="M76" s="14">
        <v>42.75</v>
      </c>
      <c r="N76" s="14">
        <v>0</v>
      </c>
      <c r="O76" s="15">
        <v>42.75</v>
      </c>
      <c r="P76" s="16"/>
    </row>
    <row r="77" spans="1:16" ht="16.5" customHeight="1">
      <c r="A77" s="3" t="s">
        <v>622</v>
      </c>
      <c r="B77" s="116">
        <v>53</v>
      </c>
      <c r="C77" s="116">
        <v>53</v>
      </c>
      <c r="D77" s="3">
        <v>0</v>
      </c>
      <c r="E77" s="96">
        <v>0</v>
      </c>
      <c r="F77" s="3">
        <v>6</v>
      </c>
      <c r="G77" s="3">
        <v>6</v>
      </c>
      <c r="H77" s="3">
        <v>0</v>
      </c>
      <c r="I77" s="97">
        <v>0</v>
      </c>
      <c r="J77" s="177"/>
      <c r="K77" s="118"/>
      <c r="L77" s="13"/>
      <c r="M77" s="14">
        <v>0</v>
      </c>
      <c r="N77" s="14">
        <v>0</v>
      </c>
      <c r="O77" s="15">
        <v>0</v>
      </c>
      <c r="P77" s="16" t="s">
        <v>2569</v>
      </c>
    </row>
    <row r="78" spans="1:16" ht="16.5" customHeight="1">
      <c r="A78" s="3" t="s">
        <v>545</v>
      </c>
      <c r="B78" s="116">
        <v>496</v>
      </c>
      <c r="C78" s="116">
        <v>517</v>
      </c>
      <c r="D78" s="3">
        <v>21</v>
      </c>
      <c r="E78" s="96">
        <v>67.725</v>
      </c>
      <c r="F78" s="3">
        <v>133</v>
      </c>
      <c r="G78" s="3">
        <v>140</v>
      </c>
      <c r="H78" s="3">
        <v>7</v>
      </c>
      <c r="I78" s="97">
        <v>12.25</v>
      </c>
      <c r="J78" s="532"/>
      <c r="K78" s="118"/>
      <c r="L78" s="118"/>
      <c r="M78" s="14">
        <v>79.975</v>
      </c>
      <c r="N78" s="14">
        <v>0</v>
      </c>
      <c r="O78" s="15">
        <v>79.975</v>
      </c>
      <c r="P78" s="16"/>
    </row>
    <row r="79" spans="1:16" ht="16.5" customHeight="1">
      <c r="A79" s="191" t="s">
        <v>2010</v>
      </c>
      <c r="B79" s="116">
        <v>119</v>
      </c>
      <c r="C79" s="116">
        <v>128</v>
      </c>
      <c r="D79" s="3">
        <v>9</v>
      </c>
      <c r="E79" s="96">
        <v>29.025</v>
      </c>
      <c r="F79" s="3">
        <v>59</v>
      </c>
      <c r="G79" s="3">
        <v>65</v>
      </c>
      <c r="H79" s="3">
        <v>6</v>
      </c>
      <c r="I79" s="97">
        <v>10.5</v>
      </c>
      <c r="J79" s="177"/>
      <c r="K79" s="118"/>
      <c r="L79" s="13"/>
      <c r="M79" s="14">
        <v>39.525</v>
      </c>
      <c r="N79" s="14">
        <v>0</v>
      </c>
      <c r="O79" s="15">
        <v>39.525</v>
      </c>
      <c r="P79" s="16" t="s">
        <v>2569</v>
      </c>
    </row>
    <row r="80" spans="1:16" ht="16.5" customHeight="1">
      <c r="A80" s="192" t="s">
        <v>1457</v>
      </c>
      <c r="B80" s="116">
        <v>399</v>
      </c>
      <c r="C80" s="116">
        <v>428</v>
      </c>
      <c r="D80" s="3">
        <v>29</v>
      </c>
      <c r="E80" s="96">
        <v>93.525</v>
      </c>
      <c r="F80" s="3">
        <v>216</v>
      </c>
      <c r="G80" s="3">
        <v>234</v>
      </c>
      <c r="H80" s="3">
        <v>18</v>
      </c>
      <c r="I80" s="97">
        <v>31.5</v>
      </c>
      <c r="J80" s="177"/>
      <c r="K80" s="118"/>
      <c r="L80" s="13"/>
      <c r="M80" s="14">
        <v>125.025</v>
      </c>
      <c r="N80" s="14">
        <v>0</v>
      </c>
      <c r="O80" s="15">
        <v>125.025</v>
      </c>
      <c r="P80" s="16"/>
    </row>
    <row r="81" spans="1:16" ht="16.5" customHeight="1">
      <c r="A81" s="3" t="s">
        <v>2594</v>
      </c>
      <c r="B81" s="116">
        <v>0</v>
      </c>
      <c r="C81" s="116">
        <v>0</v>
      </c>
      <c r="D81" s="3">
        <v>0</v>
      </c>
      <c r="E81" s="96">
        <v>0</v>
      </c>
      <c r="F81" s="3">
        <v>0</v>
      </c>
      <c r="G81" s="3">
        <v>0</v>
      </c>
      <c r="H81" s="3">
        <v>0</v>
      </c>
      <c r="I81" s="97">
        <v>0</v>
      </c>
      <c r="J81" s="177"/>
      <c r="K81" s="118"/>
      <c r="L81" s="13"/>
      <c r="M81" s="14">
        <v>0</v>
      </c>
      <c r="N81" s="14">
        <v>0</v>
      </c>
      <c r="O81" s="15">
        <v>0</v>
      </c>
      <c r="P81" s="16"/>
    </row>
    <row r="82" spans="1:16" ht="16.5" customHeight="1">
      <c r="A82" s="3" t="s">
        <v>2594</v>
      </c>
      <c r="B82" s="116">
        <v>0</v>
      </c>
      <c r="C82" s="116">
        <v>0</v>
      </c>
      <c r="D82" s="3">
        <v>0</v>
      </c>
      <c r="E82" s="96">
        <v>0</v>
      </c>
      <c r="F82" s="3">
        <v>0</v>
      </c>
      <c r="G82" s="3">
        <v>0</v>
      </c>
      <c r="H82" s="3">
        <v>0</v>
      </c>
      <c r="I82" s="97">
        <v>0</v>
      </c>
      <c r="J82" s="177"/>
      <c r="K82" s="118"/>
      <c r="L82" s="13"/>
      <c r="M82" s="14">
        <v>0</v>
      </c>
      <c r="N82" s="14">
        <v>0</v>
      </c>
      <c r="O82" s="15">
        <v>0</v>
      </c>
      <c r="P82" s="16"/>
    </row>
    <row r="83" spans="1:16" ht="16.5" customHeight="1">
      <c r="A83" s="3" t="s">
        <v>2594</v>
      </c>
      <c r="B83" s="116">
        <v>0</v>
      </c>
      <c r="C83" s="116">
        <v>0</v>
      </c>
      <c r="D83" s="3">
        <v>0</v>
      </c>
      <c r="E83" s="96">
        <v>0</v>
      </c>
      <c r="F83" s="3">
        <v>0</v>
      </c>
      <c r="G83" s="3">
        <v>0</v>
      </c>
      <c r="H83" s="3">
        <v>0</v>
      </c>
      <c r="I83" s="97">
        <v>0</v>
      </c>
      <c r="J83" s="177"/>
      <c r="K83" s="118"/>
      <c r="L83" s="13"/>
      <c r="M83" s="14">
        <v>0</v>
      </c>
      <c r="N83" s="14">
        <v>0</v>
      </c>
      <c r="O83" s="15">
        <v>0</v>
      </c>
      <c r="P83" s="16"/>
    </row>
    <row r="84" spans="1:16" ht="16.5" customHeight="1">
      <c r="A84" s="3" t="s">
        <v>2594</v>
      </c>
      <c r="B84" s="116">
        <v>0</v>
      </c>
      <c r="C84" s="116">
        <v>0</v>
      </c>
      <c r="D84" s="3">
        <v>0</v>
      </c>
      <c r="E84" s="96">
        <v>0</v>
      </c>
      <c r="F84" s="3">
        <v>0</v>
      </c>
      <c r="G84" s="3">
        <v>0</v>
      </c>
      <c r="H84" s="3">
        <v>0</v>
      </c>
      <c r="I84" s="97">
        <v>0</v>
      </c>
      <c r="J84" s="177"/>
      <c r="K84" s="118"/>
      <c r="L84" s="13"/>
      <c r="M84" s="14">
        <v>0</v>
      </c>
      <c r="N84" s="14">
        <v>0</v>
      </c>
      <c r="O84" s="15">
        <v>0</v>
      </c>
      <c r="P84" s="16"/>
    </row>
    <row r="85" spans="1:16" ht="16.5" customHeight="1">
      <c r="A85" s="3" t="s">
        <v>2594</v>
      </c>
      <c r="B85" s="116">
        <v>0</v>
      </c>
      <c r="C85" s="116">
        <v>0</v>
      </c>
      <c r="D85" s="3">
        <v>0</v>
      </c>
      <c r="E85" s="96">
        <v>0</v>
      </c>
      <c r="F85" s="3">
        <v>0</v>
      </c>
      <c r="G85" s="3">
        <v>0</v>
      </c>
      <c r="H85" s="3">
        <v>0</v>
      </c>
      <c r="I85" s="97">
        <v>0</v>
      </c>
      <c r="J85" s="177"/>
      <c r="K85" s="118"/>
      <c r="L85" s="13"/>
      <c r="M85" s="14">
        <v>0</v>
      </c>
      <c r="N85" s="14">
        <v>0</v>
      </c>
      <c r="O85" s="15">
        <v>0</v>
      </c>
      <c r="P85" s="16"/>
    </row>
    <row r="86" spans="1:16" ht="16.5" customHeight="1">
      <c r="A86" s="3" t="s">
        <v>2594</v>
      </c>
      <c r="B86" s="116">
        <v>0</v>
      </c>
      <c r="C86" s="116">
        <v>0</v>
      </c>
      <c r="D86" s="3">
        <v>0</v>
      </c>
      <c r="E86" s="96">
        <v>0</v>
      </c>
      <c r="F86" s="3">
        <v>0</v>
      </c>
      <c r="G86" s="3">
        <v>0</v>
      </c>
      <c r="H86" s="3">
        <v>0</v>
      </c>
      <c r="I86" s="97">
        <v>0</v>
      </c>
      <c r="J86" s="177"/>
      <c r="K86" s="118"/>
      <c r="L86" s="13"/>
      <c r="M86" s="14">
        <v>0</v>
      </c>
      <c r="N86" s="14">
        <v>0</v>
      </c>
      <c r="O86" s="15">
        <v>0</v>
      </c>
      <c r="P86" s="16" t="s">
        <v>2569</v>
      </c>
    </row>
    <row r="87" spans="1:16" ht="16.5" customHeight="1">
      <c r="A87" s="3" t="s">
        <v>2594</v>
      </c>
      <c r="B87" s="116">
        <v>0</v>
      </c>
      <c r="C87" s="116">
        <v>0</v>
      </c>
      <c r="D87" s="3">
        <v>0</v>
      </c>
      <c r="E87" s="96">
        <v>0</v>
      </c>
      <c r="F87" s="3">
        <v>0</v>
      </c>
      <c r="G87" s="3">
        <v>0</v>
      </c>
      <c r="H87" s="3">
        <v>0</v>
      </c>
      <c r="I87" s="97">
        <v>0</v>
      </c>
      <c r="J87" s="177"/>
      <c r="K87" s="118"/>
      <c r="L87" s="13"/>
      <c r="M87" s="14">
        <v>0</v>
      </c>
      <c r="N87" s="14">
        <v>0</v>
      </c>
      <c r="O87" s="15">
        <v>0</v>
      </c>
      <c r="P87" s="16" t="s">
        <v>2569</v>
      </c>
    </row>
    <row r="88" spans="1:16" ht="16.5" customHeight="1">
      <c r="A88" s="190" t="s">
        <v>2174</v>
      </c>
      <c r="B88" s="116">
        <v>99</v>
      </c>
      <c r="C88" s="116">
        <v>110</v>
      </c>
      <c r="D88" s="3">
        <v>11</v>
      </c>
      <c r="E88" s="96">
        <v>35.475</v>
      </c>
      <c r="F88" s="3">
        <v>79</v>
      </c>
      <c r="G88" s="3">
        <v>89</v>
      </c>
      <c r="H88" s="3">
        <v>10</v>
      </c>
      <c r="I88" s="97">
        <v>17.5</v>
      </c>
      <c r="J88" s="526" t="s">
        <v>2770</v>
      </c>
      <c r="K88" s="118">
        <v>0</v>
      </c>
      <c r="L88" s="118">
        <v>0</v>
      </c>
      <c r="M88" s="14">
        <v>52.975</v>
      </c>
      <c r="N88" s="14">
        <v>0</v>
      </c>
      <c r="O88" s="15">
        <v>52.975</v>
      </c>
      <c r="P88" s="16"/>
    </row>
    <row r="89" spans="1:16" ht="16.5" customHeight="1">
      <c r="A89" s="3" t="s">
        <v>2594</v>
      </c>
      <c r="B89" s="116">
        <v>0</v>
      </c>
      <c r="C89" s="116">
        <v>0</v>
      </c>
      <c r="D89" s="3">
        <v>0</v>
      </c>
      <c r="E89" s="96">
        <v>0</v>
      </c>
      <c r="F89" s="3">
        <v>0</v>
      </c>
      <c r="G89" s="3">
        <v>0</v>
      </c>
      <c r="H89" s="3">
        <v>0</v>
      </c>
      <c r="I89" s="97">
        <v>0</v>
      </c>
      <c r="J89" s="177"/>
      <c r="K89" s="118"/>
      <c r="L89" s="13"/>
      <c r="M89" s="14">
        <v>0</v>
      </c>
      <c r="N89" s="14">
        <v>0</v>
      </c>
      <c r="O89" s="15">
        <v>0</v>
      </c>
      <c r="P89" s="16"/>
    </row>
    <row r="90" spans="1:16" ht="16.5" customHeight="1">
      <c r="A90" s="3" t="s">
        <v>2594</v>
      </c>
      <c r="B90" s="116">
        <v>0</v>
      </c>
      <c r="C90" s="116">
        <v>0</v>
      </c>
      <c r="D90" s="3">
        <v>0</v>
      </c>
      <c r="E90" s="96">
        <v>0</v>
      </c>
      <c r="F90" s="3">
        <v>0</v>
      </c>
      <c r="G90" s="3">
        <v>0</v>
      </c>
      <c r="H90" s="3">
        <v>0</v>
      </c>
      <c r="I90" s="97">
        <v>0</v>
      </c>
      <c r="J90" s="177"/>
      <c r="K90" s="118"/>
      <c r="L90" s="13"/>
      <c r="M90" s="14">
        <v>0</v>
      </c>
      <c r="N90" s="14">
        <v>0</v>
      </c>
      <c r="O90" s="15">
        <v>0</v>
      </c>
      <c r="P90" s="16"/>
    </row>
    <row r="91" spans="1:16" ht="16.5" customHeight="1">
      <c r="A91" s="3" t="s">
        <v>2594</v>
      </c>
      <c r="B91" s="116">
        <v>0</v>
      </c>
      <c r="C91" s="116">
        <v>0</v>
      </c>
      <c r="D91" s="3">
        <v>0</v>
      </c>
      <c r="E91" s="96">
        <v>0</v>
      </c>
      <c r="F91" s="3">
        <v>0</v>
      </c>
      <c r="G91" s="3">
        <v>0</v>
      </c>
      <c r="H91" s="3">
        <v>0</v>
      </c>
      <c r="I91" s="97">
        <v>0</v>
      </c>
      <c r="J91" s="177"/>
      <c r="K91" s="118"/>
      <c r="L91" s="13"/>
      <c r="M91" s="14">
        <v>0</v>
      </c>
      <c r="N91" s="14">
        <v>0</v>
      </c>
      <c r="O91" s="15">
        <v>0</v>
      </c>
      <c r="P91" s="16"/>
    </row>
    <row r="92" spans="1:16" ht="16.5" customHeight="1">
      <c r="A92" s="3" t="s">
        <v>2594</v>
      </c>
      <c r="B92" s="116">
        <v>0</v>
      </c>
      <c r="C92" s="116">
        <v>0</v>
      </c>
      <c r="D92" s="3">
        <v>0</v>
      </c>
      <c r="E92" s="96">
        <v>0</v>
      </c>
      <c r="F92" s="3">
        <v>0</v>
      </c>
      <c r="G92" s="3">
        <v>0</v>
      </c>
      <c r="H92" s="3">
        <v>0</v>
      </c>
      <c r="I92" s="97">
        <v>0</v>
      </c>
      <c r="J92" s="177"/>
      <c r="K92" s="118"/>
      <c r="L92" s="13"/>
      <c r="M92" s="14">
        <v>0</v>
      </c>
      <c r="N92" s="14">
        <v>0</v>
      </c>
      <c r="O92" s="15">
        <v>0</v>
      </c>
      <c r="P92" s="16"/>
    </row>
    <row r="93" spans="1:16" ht="16.5" customHeight="1">
      <c r="A93" s="190" t="s">
        <v>2175</v>
      </c>
      <c r="B93" s="116">
        <v>21</v>
      </c>
      <c r="C93" s="116">
        <v>32</v>
      </c>
      <c r="D93" s="3">
        <v>11</v>
      </c>
      <c r="E93" s="96">
        <v>35.475</v>
      </c>
      <c r="F93" s="3">
        <v>18</v>
      </c>
      <c r="G93" s="3">
        <v>25</v>
      </c>
      <c r="H93" s="3">
        <v>7</v>
      </c>
      <c r="I93" s="97">
        <v>12.25</v>
      </c>
      <c r="J93" s="526" t="s">
        <v>2176</v>
      </c>
      <c r="K93" s="118">
        <v>0</v>
      </c>
      <c r="L93" s="13">
        <v>0</v>
      </c>
      <c r="M93" s="14">
        <v>47.725</v>
      </c>
      <c r="N93" s="14">
        <v>0</v>
      </c>
      <c r="O93" s="15">
        <v>47.725</v>
      </c>
      <c r="P93" s="16"/>
    </row>
    <row r="94" spans="1:16" ht="16.5" customHeight="1">
      <c r="A94" s="3" t="s">
        <v>2594</v>
      </c>
      <c r="B94" s="116">
        <v>0</v>
      </c>
      <c r="C94" s="116">
        <v>0</v>
      </c>
      <c r="D94" s="3">
        <v>0</v>
      </c>
      <c r="E94" s="96">
        <v>0</v>
      </c>
      <c r="F94" s="3">
        <v>0</v>
      </c>
      <c r="G94" s="3">
        <v>0</v>
      </c>
      <c r="H94" s="3">
        <v>0</v>
      </c>
      <c r="I94" s="97">
        <v>0</v>
      </c>
      <c r="J94" s="177"/>
      <c r="K94" s="118"/>
      <c r="L94" s="13"/>
      <c r="M94" s="14">
        <v>0</v>
      </c>
      <c r="N94" s="14">
        <v>0</v>
      </c>
      <c r="O94" s="15">
        <v>0</v>
      </c>
      <c r="P94" s="16" t="s">
        <v>2569</v>
      </c>
    </row>
    <row r="95" spans="1:16" ht="16.5" customHeight="1">
      <c r="A95" s="190" t="s">
        <v>2175</v>
      </c>
      <c r="B95" s="332">
        <v>0</v>
      </c>
      <c r="C95" s="332">
        <v>0</v>
      </c>
      <c r="D95" s="331">
        <v>0</v>
      </c>
      <c r="E95" s="333">
        <v>0</v>
      </c>
      <c r="F95" s="331">
        <v>0</v>
      </c>
      <c r="G95" s="331">
        <v>0</v>
      </c>
      <c r="H95" s="331">
        <v>0</v>
      </c>
      <c r="I95" s="334">
        <v>0</v>
      </c>
      <c r="J95" s="523"/>
      <c r="K95" s="337"/>
      <c r="L95" s="336"/>
      <c r="M95" s="309">
        <v>0</v>
      </c>
      <c r="N95" s="309">
        <v>0</v>
      </c>
      <c r="O95" s="254">
        <v>0</v>
      </c>
      <c r="P95" s="16" t="s">
        <v>2569</v>
      </c>
    </row>
    <row r="96" spans="1:16" ht="21" customHeight="1">
      <c r="A96" s="340"/>
      <c r="B96" s="340"/>
      <c r="C96" s="340"/>
      <c r="D96" s="340"/>
      <c r="E96" s="341"/>
      <c r="F96" s="340"/>
      <c r="G96" s="340"/>
      <c r="H96" s="330" t="s">
        <v>1408</v>
      </c>
      <c r="I96" s="342"/>
      <c r="J96" s="524"/>
      <c r="K96" s="344"/>
      <c r="L96" s="344"/>
      <c r="M96" s="314"/>
      <c r="N96" s="314"/>
      <c r="O96" s="259"/>
      <c r="P96" s="16"/>
    </row>
    <row r="97" spans="1:16" ht="16.5" customHeight="1">
      <c r="A97" s="10" t="s">
        <v>546</v>
      </c>
      <c r="B97" s="338">
        <v>180</v>
      </c>
      <c r="C97" s="338">
        <v>184</v>
      </c>
      <c r="D97" s="10">
        <v>4</v>
      </c>
      <c r="E97" s="11">
        <v>12.9</v>
      </c>
      <c r="F97" s="10">
        <v>123</v>
      </c>
      <c r="G97" s="10">
        <v>134</v>
      </c>
      <c r="H97" s="10">
        <v>11</v>
      </c>
      <c r="I97" s="325">
        <v>19.25</v>
      </c>
      <c r="J97" s="522"/>
      <c r="K97" s="339"/>
      <c r="L97" s="326"/>
      <c r="M97" s="310">
        <v>32.15</v>
      </c>
      <c r="N97" s="310">
        <v>0</v>
      </c>
      <c r="O97" s="145">
        <v>32.15</v>
      </c>
      <c r="P97" s="16"/>
    </row>
    <row r="98" spans="1:16" ht="16.5" customHeight="1">
      <c r="A98" s="3" t="s">
        <v>491</v>
      </c>
      <c r="B98" s="116">
        <v>171</v>
      </c>
      <c r="C98" s="116">
        <v>181</v>
      </c>
      <c r="D98" s="3">
        <v>10</v>
      </c>
      <c r="E98" s="96">
        <v>32.25</v>
      </c>
      <c r="F98" s="3">
        <v>100</v>
      </c>
      <c r="G98" s="3">
        <v>104</v>
      </c>
      <c r="H98" s="3">
        <v>4</v>
      </c>
      <c r="I98" s="97">
        <v>7</v>
      </c>
      <c r="J98" s="177"/>
      <c r="K98" s="118"/>
      <c r="L98" s="13"/>
      <c r="M98" s="14">
        <v>39.25</v>
      </c>
      <c r="N98" s="14">
        <v>0</v>
      </c>
      <c r="O98" s="15">
        <v>39.25</v>
      </c>
      <c r="P98" s="16"/>
    </row>
    <row r="99" spans="1:16" ht="16.5" customHeight="1">
      <c r="A99" s="3" t="s">
        <v>3187</v>
      </c>
      <c r="B99" s="116">
        <v>357</v>
      </c>
      <c r="C99" s="116">
        <v>372</v>
      </c>
      <c r="D99" s="3">
        <v>15</v>
      </c>
      <c r="E99" s="96">
        <v>48.375</v>
      </c>
      <c r="F99" s="3">
        <v>269</v>
      </c>
      <c r="G99" s="3">
        <v>281</v>
      </c>
      <c r="H99" s="3">
        <v>12</v>
      </c>
      <c r="I99" s="97">
        <v>21</v>
      </c>
      <c r="J99" s="27" t="s">
        <v>3193</v>
      </c>
      <c r="K99" s="118">
        <v>12.9</v>
      </c>
      <c r="L99" s="118">
        <v>0</v>
      </c>
      <c r="M99" s="14">
        <v>82.275</v>
      </c>
      <c r="N99" s="14">
        <v>0</v>
      </c>
      <c r="O99" s="15">
        <v>82.275</v>
      </c>
      <c r="P99" s="16"/>
    </row>
    <row r="100" spans="1:16" ht="16.5" customHeight="1">
      <c r="A100" s="3" t="s">
        <v>3188</v>
      </c>
      <c r="B100" s="116">
        <v>486</v>
      </c>
      <c r="C100" s="116">
        <v>507</v>
      </c>
      <c r="D100" s="3">
        <v>21</v>
      </c>
      <c r="E100" s="96">
        <v>67.725</v>
      </c>
      <c r="F100" s="3">
        <v>224</v>
      </c>
      <c r="G100" s="3">
        <v>240</v>
      </c>
      <c r="H100" s="3">
        <v>16</v>
      </c>
      <c r="I100" s="97">
        <v>28</v>
      </c>
      <c r="J100" s="177"/>
      <c r="K100" s="118"/>
      <c r="L100" s="13"/>
      <c r="M100" s="14">
        <v>95.725</v>
      </c>
      <c r="N100" s="14">
        <v>0</v>
      </c>
      <c r="O100" s="15">
        <v>95.725</v>
      </c>
      <c r="P100" s="16"/>
    </row>
    <row r="101" spans="1:16" ht="16.5" customHeight="1">
      <c r="A101" s="3" t="s">
        <v>3189</v>
      </c>
      <c r="B101" s="116">
        <v>403</v>
      </c>
      <c r="C101" s="116">
        <v>419</v>
      </c>
      <c r="D101" s="3">
        <v>16</v>
      </c>
      <c r="E101" s="96">
        <v>51.6</v>
      </c>
      <c r="F101" s="3">
        <v>293</v>
      </c>
      <c r="G101" s="3">
        <v>303</v>
      </c>
      <c r="H101" s="3">
        <v>10</v>
      </c>
      <c r="I101" s="97">
        <v>17.5</v>
      </c>
      <c r="J101" s="177"/>
      <c r="K101" s="118"/>
      <c r="L101" s="13"/>
      <c r="M101" s="14">
        <v>69.1</v>
      </c>
      <c r="N101" s="14">
        <v>0</v>
      </c>
      <c r="O101" s="15">
        <v>69.1</v>
      </c>
      <c r="P101" s="16"/>
    </row>
    <row r="102" spans="1:16" ht="16.5" customHeight="1">
      <c r="A102" s="3" t="s">
        <v>3189</v>
      </c>
      <c r="B102" s="116">
        <v>32</v>
      </c>
      <c r="C102" s="116">
        <v>32</v>
      </c>
      <c r="D102" s="3">
        <v>0</v>
      </c>
      <c r="E102" s="96">
        <v>0</v>
      </c>
      <c r="F102" s="3">
        <v>28</v>
      </c>
      <c r="G102" s="3">
        <v>34</v>
      </c>
      <c r="H102" s="3">
        <v>6</v>
      </c>
      <c r="I102" s="97">
        <v>10.5</v>
      </c>
      <c r="J102" s="177"/>
      <c r="K102" s="118"/>
      <c r="L102" s="13"/>
      <c r="M102" s="14">
        <v>10.5</v>
      </c>
      <c r="N102" s="14">
        <v>0</v>
      </c>
      <c r="O102" s="15">
        <v>10.5</v>
      </c>
      <c r="P102" s="16" t="s">
        <v>2569</v>
      </c>
    </row>
    <row r="103" spans="1:16" ht="16.5" customHeight="1">
      <c r="A103" s="3" t="s">
        <v>3190</v>
      </c>
      <c r="B103" s="116">
        <v>411</v>
      </c>
      <c r="C103" s="116">
        <v>422</v>
      </c>
      <c r="D103" s="3">
        <v>11</v>
      </c>
      <c r="E103" s="96">
        <v>35.475</v>
      </c>
      <c r="F103" s="3">
        <v>296</v>
      </c>
      <c r="G103" s="3">
        <v>324</v>
      </c>
      <c r="H103" s="3">
        <v>28</v>
      </c>
      <c r="I103" s="97">
        <v>49</v>
      </c>
      <c r="J103" s="525" t="s">
        <v>424</v>
      </c>
      <c r="K103" s="118">
        <v>19.35</v>
      </c>
      <c r="L103" s="118">
        <v>0</v>
      </c>
      <c r="M103" s="14">
        <v>103.825</v>
      </c>
      <c r="N103" s="14">
        <v>0</v>
      </c>
      <c r="O103" s="15">
        <v>103.825</v>
      </c>
      <c r="P103" s="16"/>
    </row>
    <row r="104" spans="1:16" ht="16.5" customHeight="1">
      <c r="A104" s="3" t="s">
        <v>3190</v>
      </c>
      <c r="B104" s="116">
        <v>111</v>
      </c>
      <c r="C104" s="116">
        <v>121</v>
      </c>
      <c r="D104" s="3">
        <v>10</v>
      </c>
      <c r="E104" s="96">
        <v>32.25</v>
      </c>
      <c r="F104" s="3">
        <v>116</v>
      </c>
      <c r="G104" s="3">
        <v>116</v>
      </c>
      <c r="H104" s="3">
        <v>0</v>
      </c>
      <c r="I104" s="97">
        <v>0</v>
      </c>
      <c r="J104" s="177"/>
      <c r="K104" s="118"/>
      <c r="L104" s="13"/>
      <c r="M104" s="14">
        <v>32.25</v>
      </c>
      <c r="N104" s="14">
        <v>0</v>
      </c>
      <c r="O104" s="15">
        <v>32.25</v>
      </c>
      <c r="P104" s="16" t="s">
        <v>2569</v>
      </c>
    </row>
    <row r="105" spans="1:16" ht="16.5" customHeight="1">
      <c r="A105" s="3" t="s">
        <v>1555</v>
      </c>
      <c r="B105" s="116">
        <v>200</v>
      </c>
      <c r="C105" s="116">
        <v>216</v>
      </c>
      <c r="D105" s="3">
        <v>16</v>
      </c>
      <c r="E105" s="96">
        <v>51.6</v>
      </c>
      <c r="F105" s="3">
        <v>113</v>
      </c>
      <c r="G105" s="3">
        <v>116</v>
      </c>
      <c r="H105" s="3">
        <v>3</v>
      </c>
      <c r="I105" s="97">
        <v>5.25</v>
      </c>
      <c r="J105" s="177"/>
      <c r="K105" s="118"/>
      <c r="L105" s="13"/>
      <c r="M105" s="14">
        <v>56.85</v>
      </c>
      <c r="N105" s="14">
        <v>0</v>
      </c>
      <c r="O105" s="15">
        <v>56.85</v>
      </c>
      <c r="P105" s="16"/>
    </row>
    <row r="106" spans="1:16" ht="16.5" customHeight="1">
      <c r="A106" s="3" t="s">
        <v>1545</v>
      </c>
      <c r="B106" s="116">
        <v>326</v>
      </c>
      <c r="C106" s="116">
        <v>339</v>
      </c>
      <c r="D106" s="3">
        <v>13</v>
      </c>
      <c r="E106" s="96">
        <v>41.925</v>
      </c>
      <c r="F106" s="3">
        <v>217</v>
      </c>
      <c r="G106" s="3">
        <v>229</v>
      </c>
      <c r="H106" s="3">
        <v>12</v>
      </c>
      <c r="I106" s="97">
        <v>21</v>
      </c>
      <c r="J106" s="177"/>
      <c r="K106" s="118"/>
      <c r="L106" s="13"/>
      <c r="M106" s="14">
        <v>62.925</v>
      </c>
      <c r="N106" s="14">
        <v>0</v>
      </c>
      <c r="O106" s="15">
        <v>62.925</v>
      </c>
      <c r="P106" s="16"/>
    </row>
    <row r="107" spans="1:16" ht="16.5" customHeight="1">
      <c r="A107" s="3" t="s">
        <v>25</v>
      </c>
      <c r="B107" s="116">
        <v>375</v>
      </c>
      <c r="C107" s="116">
        <v>387</v>
      </c>
      <c r="D107" s="3">
        <v>12</v>
      </c>
      <c r="E107" s="96">
        <v>38.7</v>
      </c>
      <c r="F107" s="3">
        <v>356</v>
      </c>
      <c r="G107" s="3">
        <v>370</v>
      </c>
      <c r="H107" s="3">
        <v>14</v>
      </c>
      <c r="I107" s="97">
        <v>24.5</v>
      </c>
      <c r="J107" s="177"/>
      <c r="K107" s="118"/>
      <c r="L107" s="13"/>
      <c r="M107" s="14">
        <v>63.2</v>
      </c>
      <c r="N107" s="14">
        <v>0</v>
      </c>
      <c r="O107" s="15">
        <v>63.2</v>
      </c>
      <c r="P107" s="16"/>
    </row>
    <row r="108" spans="1:16" ht="16.5" customHeight="1">
      <c r="A108" s="3" t="s">
        <v>26</v>
      </c>
      <c r="B108" s="116">
        <v>553</v>
      </c>
      <c r="C108" s="116">
        <v>580</v>
      </c>
      <c r="D108" s="3">
        <v>27</v>
      </c>
      <c r="E108" s="96">
        <v>87.075</v>
      </c>
      <c r="F108" s="3">
        <v>270</v>
      </c>
      <c r="G108" s="3">
        <v>297</v>
      </c>
      <c r="H108" s="3">
        <v>27</v>
      </c>
      <c r="I108" s="97">
        <v>47.25</v>
      </c>
      <c r="J108" s="177"/>
      <c r="K108" s="118"/>
      <c r="L108" s="13"/>
      <c r="M108" s="14">
        <v>134.325</v>
      </c>
      <c r="N108" s="14">
        <v>0</v>
      </c>
      <c r="O108" s="15">
        <v>134.325</v>
      </c>
      <c r="P108" s="16"/>
    </row>
    <row r="109" spans="1:16" ht="16.5" customHeight="1">
      <c r="A109" s="3" t="s">
        <v>1830</v>
      </c>
      <c r="B109" s="116">
        <v>181</v>
      </c>
      <c r="C109" s="116">
        <v>193</v>
      </c>
      <c r="D109" s="3">
        <v>12</v>
      </c>
      <c r="E109" s="96">
        <v>38.7</v>
      </c>
      <c r="F109" s="3">
        <v>169</v>
      </c>
      <c r="G109" s="3">
        <v>177</v>
      </c>
      <c r="H109" s="3">
        <v>8</v>
      </c>
      <c r="I109" s="97">
        <v>14</v>
      </c>
      <c r="J109" s="177"/>
      <c r="K109" s="118"/>
      <c r="L109" s="13"/>
      <c r="M109" s="14">
        <v>52.7</v>
      </c>
      <c r="N109" s="14">
        <v>0</v>
      </c>
      <c r="O109" s="15">
        <v>52.7</v>
      </c>
      <c r="P109" s="16"/>
    </row>
    <row r="110" spans="1:16" ht="16.5" customHeight="1">
      <c r="A110" s="3" t="s">
        <v>1830</v>
      </c>
      <c r="B110" s="116">
        <v>8</v>
      </c>
      <c r="C110" s="116">
        <v>8</v>
      </c>
      <c r="D110" s="3">
        <v>0</v>
      </c>
      <c r="E110" s="96">
        <v>0</v>
      </c>
      <c r="F110" s="3">
        <v>23</v>
      </c>
      <c r="G110" s="3">
        <v>24</v>
      </c>
      <c r="H110" s="3">
        <v>1</v>
      </c>
      <c r="I110" s="97">
        <v>1.75</v>
      </c>
      <c r="J110" s="177"/>
      <c r="K110" s="118"/>
      <c r="L110" s="13"/>
      <c r="M110" s="14">
        <v>1.75</v>
      </c>
      <c r="N110" s="14">
        <v>0</v>
      </c>
      <c r="O110" s="15">
        <v>1.75</v>
      </c>
      <c r="P110" s="16" t="s">
        <v>2569</v>
      </c>
    </row>
    <row r="111" spans="1:16" ht="16.5" customHeight="1">
      <c r="A111" s="3" t="s">
        <v>1831</v>
      </c>
      <c r="B111" s="116">
        <v>336</v>
      </c>
      <c r="C111" s="116">
        <v>345</v>
      </c>
      <c r="D111" s="3">
        <v>9</v>
      </c>
      <c r="E111" s="96">
        <v>29.025</v>
      </c>
      <c r="F111" s="3">
        <v>238</v>
      </c>
      <c r="G111" s="3">
        <v>263</v>
      </c>
      <c r="H111" s="3">
        <v>25</v>
      </c>
      <c r="I111" s="97">
        <v>43.75</v>
      </c>
      <c r="J111" s="177"/>
      <c r="K111" s="118"/>
      <c r="L111" s="13"/>
      <c r="M111" s="14">
        <v>72.775</v>
      </c>
      <c r="N111" s="14">
        <v>0</v>
      </c>
      <c r="O111" s="15">
        <v>72.775</v>
      </c>
      <c r="P111" s="16"/>
    </row>
    <row r="112" spans="1:16" ht="16.5" customHeight="1">
      <c r="A112" s="3" t="s">
        <v>1831</v>
      </c>
      <c r="B112" s="116">
        <v>27</v>
      </c>
      <c r="C112" s="116">
        <v>27</v>
      </c>
      <c r="D112" s="3">
        <v>0</v>
      </c>
      <c r="E112" s="96">
        <v>0</v>
      </c>
      <c r="F112" s="3">
        <v>16</v>
      </c>
      <c r="G112" s="3">
        <v>16</v>
      </c>
      <c r="H112" s="3">
        <v>0</v>
      </c>
      <c r="I112" s="97">
        <v>0</v>
      </c>
      <c r="J112" s="177"/>
      <c r="K112" s="118"/>
      <c r="L112" s="13"/>
      <c r="M112" s="14">
        <v>0</v>
      </c>
      <c r="N112" s="14">
        <v>0</v>
      </c>
      <c r="O112" s="15">
        <v>0</v>
      </c>
      <c r="P112" s="16" t="s">
        <v>2569</v>
      </c>
    </row>
    <row r="113" spans="1:16" ht="16.5" customHeight="1">
      <c r="A113" s="3" t="s">
        <v>1832</v>
      </c>
      <c r="B113" s="116">
        <v>320</v>
      </c>
      <c r="C113" s="116">
        <v>341</v>
      </c>
      <c r="D113" s="3">
        <v>21</v>
      </c>
      <c r="E113" s="96">
        <v>67.725</v>
      </c>
      <c r="F113" s="3">
        <v>217</v>
      </c>
      <c r="G113" s="3">
        <v>224</v>
      </c>
      <c r="H113" s="3">
        <v>7</v>
      </c>
      <c r="I113" s="97">
        <v>12.25</v>
      </c>
      <c r="J113" s="177"/>
      <c r="K113" s="118"/>
      <c r="L113" s="13"/>
      <c r="M113" s="14">
        <v>79.975</v>
      </c>
      <c r="N113" s="14">
        <v>0</v>
      </c>
      <c r="O113" s="15">
        <v>79.975</v>
      </c>
      <c r="P113" s="16"/>
    </row>
    <row r="114" spans="1:16" ht="16.5" customHeight="1">
      <c r="A114" s="3" t="s">
        <v>1833</v>
      </c>
      <c r="B114" s="116">
        <v>259</v>
      </c>
      <c r="C114" s="116">
        <v>278</v>
      </c>
      <c r="D114" s="3">
        <v>19</v>
      </c>
      <c r="E114" s="96">
        <v>61.275</v>
      </c>
      <c r="F114" s="3">
        <v>199</v>
      </c>
      <c r="G114" s="3">
        <v>212</v>
      </c>
      <c r="H114" s="3">
        <v>13</v>
      </c>
      <c r="I114" s="97">
        <v>22.75</v>
      </c>
      <c r="J114" s="177"/>
      <c r="K114" s="118"/>
      <c r="L114" s="13"/>
      <c r="M114" s="14">
        <v>84.025</v>
      </c>
      <c r="N114" s="14">
        <v>0</v>
      </c>
      <c r="O114" s="15">
        <v>84.025</v>
      </c>
      <c r="P114" s="16"/>
    </row>
    <row r="115" spans="1:16" ht="16.5" customHeight="1">
      <c r="A115" s="3" t="s">
        <v>1834</v>
      </c>
      <c r="B115" s="116">
        <v>365</v>
      </c>
      <c r="C115" s="116">
        <v>382</v>
      </c>
      <c r="D115" s="3">
        <v>17</v>
      </c>
      <c r="E115" s="96">
        <v>54.825</v>
      </c>
      <c r="F115" s="3">
        <v>203</v>
      </c>
      <c r="G115" s="3">
        <v>210</v>
      </c>
      <c r="H115" s="3">
        <v>7</v>
      </c>
      <c r="I115" s="97">
        <v>12.25</v>
      </c>
      <c r="J115" s="12" t="s">
        <v>2116</v>
      </c>
      <c r="K115" s="118">
        <v>0</v>
      </c>
      <c r="L115" s="118">
        <v>0</v>
      </c>
      <c r="M115" s="14">
        <v>67.075</v>
      </c>
      <c r="N115" s="14">
        <v>0</v>
      </c>
      <c r="O115" s="15">
        <v>67.075</v>
      </c>
      <c r="P115" s="16"/>
    </row>
    <row r="116" spans="1:16" ht="16.5" customHeight="1">
      <c r="A116" s="3" t="s">
        <v>1835</v>
      </c>
      <c r="B116" s="116">
        <v>402</v>
      </c>
      <c r="C116" s="116">
        <v>416</v>
      </c>
      <c r="D116" s="3">
        <v>14</v>
      </c>
      <c r="E116" s="96">
        <v>45.15</v>
      </c>
      <c r="F116" s="3">
        <v>240</v>
      </c>
      <c r="G116" s="3">
        <v>244</v>
      </c>
      <c r="H116" s="3">
        <v>4</v>
      </c>
      <c r="I116" s="97">
        <v>7</v>
      </c>
      <c r="J116" s="177"/>
      <c r="K116" s="118"/>
      <c r="L116" s="13"/>
      <c r="M116" s="14">
        <v>52.15</v>
      </c>
      <c r="N116" s="14">
        <v>0</v>
      </c>
      <c r="O116" s="15">
        <v>52.15</v>
      </c>
      <c r="P116" s="16"/>
    </row>
    <row r="117" spans="1:16" ht="16.5" customHeight="1">
      <c r="A117" s="3" t="s">
        <v>1836</v>
      </c>
      <c r="B117" s="116">
        <v>285</v>
      </c>
      <c r="C117" s="116">
        <v>293</v>
      </c>
      <c r="D117" s="3">
        <v>8</v>
      </c>
      <c r="E117" s="96">
        <v>25.8</v>
      </c>
      <c r="F117" s="3">
        <v>248</v>
      </c>
      <c r="G117" s="3">
        <v>257</v>
      </c>
      <c r="H117" s="3">
        <v>9</v>
      </c>
      <c r="I117" s="97">
        <v>15.75</v>
      </c>
      <c r="J117" s="177"/>
      <c r="K117" s="118"/>
      <c r="L117" s="13"/>
      <c r="M117" s="14">
        <v>41.55</v>
      </c>
      <c r="N117" s="14">
        <v>0</v>
      </c>
      <c r="O117" s="15">
        <v>41.55</v>
      </c>
      <c r="P117" s="16"/>
    </row>
    <row r="118" spans="1:16" ht="16.5" customHeight="1">
      <c r="A118" s="3" t="s">
        <v>1834</v>
      </c>
      <c r="B118" s="116">
        <v>1</v>
      </c>
      <c r="C118" s="116">
        <v>1</v>
      </c>
      <c r="D118" s="3">
        <v>0</v>
      </c>
      <c r="E118" s="96">
        <v>0</v>
      </c>
      <c r="F118" s="3">
        <v>786</v>
      </c>
      <c r="G118" s="3">
        <v>786</v>
      </c>
      <c r="H118" s="3">
        <v>0</v>
      </c>
      <c r="I118" s="97">
        <v>0</v>
      </c>
      <c r="J118" s="177"/>
      <c r="K118" s="118"/>
      <c r="L118" s="13"/>
      <c r="M118" s="14">
        <v>0</v>
      </c>
      <c r="N118" s="14">
        <v>0</v>
      </c>
      <c r="O118" s="15">
        <v>0</v>
      </c>
      <c r="P118" s="16" t="s">
        <v>2569</v>
      </c>
    </row>
    <row r="119" spans="1:16" ht="16.5" customHeight="1">
      <c r="A119" s="3" t="s">
        <v>1837</v>
      </c>
      <c r="B119" s="116">
        <v>304</v>
      </c>
      <c r="C119" s="116">
        <v>317</v>
      </c>
      <c r="D119" s="3">
        <v>13</v>
      </c>
      <c r="E119" s="96">
        <v>41.925</v>
      </c>
      <c r="F119" s="3">
        <v>178</v>
      </c>
      <c r="G119" s="3">
        <v>196</v>
      </c>
      <c r="H119" s="3">
        <v>18</v>
      </c>
      <c r="I119" s="97">
        <v>31.5</v>
      </c>
      <c r="J119" s="177"/>
      <c r="K119" s="118"/>
      <c r="L119" s="13"/>
      <c r="M119" s="14">
        <v>73.425</v>
      </c>
      <c r="N119" s="14">
        <v>0</v>
      </c>
      <c r="O119" s="15">
        <v>73.425</v>
      </c>
      <c r="P119" s="16"/>
    </row>
    <row r="120" spans="1:16" ht="16.5" customHeight="1">
      <c r="A120" s="331" t="s">
        <v>1837</v>
      </c>
      <c r="B120" s="332">
        <v>185</v>
      </c>
      <c r="C120" s="332">
        <v>187</v>
      </c>
      <c r="D120" s="331">
        <v>2</v>
      </c>
      <c r="E120" s="333">
        <v>6.45</v>
      </c>
      <c r="F120" s="331">
        <v>134</v>
      </c>
      <c r="G120" s="331">
        <v>138</v>
      </c>
      <c r="H120" s="331">
        <v>4</v>
      </c>
      <c r="I120" s="334">
        <v>7</v>
      </c>
      <c r="J120" s="523"/>
      <c r="K120" s="337"/>
      <c r="L120" s="336"/>
      <c r="M120" s="309">
        <v>13.45</v>
      </c>
      <c r="N120" s="309">
        <v>0</v>
      </c>
      <c r="O120" s="254">
        <v>13.45</v>
      </c>
      <c r="P120" s="16" t="s">
        <v>2569</v>
      </c>
    </row>
    <row r="121" spans="1:16" ht="24" customHeight="1">
      <c r="A121" s="116"/>
      <c r="B121" s="340"/>
      <c r="C121" s="340"/>
      <c r="D121" s="340"/>
      <c r="E121" s="341"/>
      <c r="F121" s="340"/>
      <c r="G121" s="340"/>
      <c r="H121" s="330" t="s">
        <v>1409</v>
      </c>
      <c r="I121" s="342"/>
      <c r="J121" s="524"/>
      <c r="K121" s="344"/>
      <c r="L121" s="344"/>
      <c r="M121" s="314"/>
      <c r="N121" s="314"/>
      <c r="O121" s="259"/>
      <c r="P121" s="16"/>
    </row>
    <row r="122" spans="1:16" ht="16.5" customHeight="1">
      <c r="A122" s="10" t="s">
        <v>3110</v>
      </c>
      <c r="B122" s="338">
        <v>294</v>
      </c>
      <c r="C122" s="338">
        <v>306</v>
      </c>
      <c r="D122" s="10">
        <v>12</v>
      </c>
      <c r="E122" s="11">
        <v>38.7</v>
      </c>
      <c r="F122" s="10">
        <v>173</v>
      </c>
      <c r="G122" s="10">
        <v>180</v>
      </c>
      <c r="H122" s="10">
        <v>7</v>
      </c>
      <c r="I122" s="325">
        <v>12.25</v>
      </c>
      <c r="J122" s="522"/>
      <c r="K122" s="339"/>
      <c r="L122" s="326"/>
      <c r="M122" s="310">
        <v>50.95</v>
      </c>
      <c r="N122" s="310">
        <v>0</v>
      </c>
      <c r="O122" s="145">
        <v>50.95</v>
      </c>
      <c r="P122" s="16"/>
    </row>
    <row r="123" spans="1:16" ht="16.5" customHeight="1">
      <c r="A123" s="3" t="s">
        <v>1311</v>
      </c>
      <c r="B123" s="116">
        <v>394</v>
      </c>
      <c r="C123" s="116">
        <v>404</v>
      </c>
      <c r="D123" s="3">
        <v>10</v>
      </c>
      <c r="E123" s="96">
        <v>32.25</v>
      </c>
      <c r="F123" s="3">
        <v>322</v>
      </c>
      <c r="G123" s="3">
        <v>328</v>
      </c>
      <c r="H123" s="3">
        <v>6</v>
      </c>
      <c r="I123" s="97">
        <v>10.5</v>
      </c>
      <c r="J123" s="177"/>
      <c r="K123" s="118"/>
      <c r="L123" s="13"/>
      <c r="M123" s="14">
        <v>42.75</v>
      </c>
      <c r="N123" s="14">
        <v>0</v>
      </c>
      <c r="O123" s="15">
        <v>42.75</v>
      </c>
      <c r="P123" s="16"/>
    </row>
    <row r="124" spans="1:16" ht="16.5" customHeight="1">
      <c r="A124" s="3" t="s">
        <v>1312</v>
      </c>
      <c r="B124" s="116">
        <v>275</v>
      </c>
      <c r="C124" s="116">
        <v>289</v>
      </c>
      <c r="D124" s="3">
        <v>14</v>
      </c>
      <c r="E124" s="96">
        <v>45.15</v>
      </c>
      <c r="F124" s="3">
        <v>94</v>
      </c>
      <c r="G124" s="3">
        <v>98</v>
      </c>
      <c r="H124" s="3">
        <v>4</v>
      </c>
      <c r="I124" s="97">
        <v>7</v>
      </c>
      <c r="J124" s="525" t="s">
        <v>316</v>
      </c>
      <c r="K124" s="118">
        <v>0</v>
      </c>
      <c r="L124" s="118">
        <v>0</v>
      </c>
      <c r="M124" s="14">
        <v>52.15</v>
      </c>
      <c r="N124" s="14">
        <v>0</v>
      </c>
      <c r="O124" s="15">
        <v>52.15</v>
      </c>
      <c r="P124" s="16"/>
    </row>
    <row r="125" spans="1:16" ht="16.5" customHeight="1">
      <c r="A125" s="3" t="s">
        <v>1313</v>
      </c>
      <c r="B125" s="116">
        <v>396</v>
      </c>
      <c r="C125" s="116">
        <v>413</v>
      </c>
      <c r="D125" s="3">
        <v>17</v>
      </c>
      <c r="E125" s="96">
        <v>54.825</v>
      </c>
      <c r="F125" s="3">
        <v>294</v>
      </c>
      <c r="G125" s="3">
        <v>303</v>
      </c>
      <c r="H125" s="3">
        <v>9</v>
      </c>
      <c r="I125" s="97">
        <v>15.75</v>
      </c>
      <c r="J125" s="177"/>
      <c r="K125" s="118"/>
      <c r="L125" s="13"/>
      <c r="M125" s="14">
        <v>70.575</v>
      </c>
      <c r="N125" s="14">
        <v>0</v>
      </c>
      <c r="O125" s="15">
        <v>70.575</v>
      </c>
      <c r="P125" s="16"/>
    </row>
    <row r="126" spans="1:16" ht="16.5" customHeight="1">
      <c r="A126" s="3" t="s">
        <v>1314</v>
      </c>
      <c r="B126" s="116">
        <v>291</v>
      </c>
      <c r="C126" s="116">
        <v>304</v>
      </c>
      <c r="D126" s="3">
        <v>13</v>
      </c>
      <c r="E126" s="96">
        <v>41.925</v>
      </c>
      <c r="F126" s="3">
        <v>138</v>
      </c>
      <c r="G126" s="3">
        <v>144</v>
      </c>
      <c r="H126" s="3">
        <v>6</v>
      </c>
      <c r="I126" s="97">
        <v>10.5</v>
      </c>
      <c r="J126" s="525"/>
      <c r="K126" s="118"/>
      <c r="L126" s="118"/>
      <c r="M126" s="14">
        <v>52.425</v>
      </c>
      <c r="N126" s="14">
        <v>0</v>
      </c>
      <c r="O126" s="15">
        <v>52.425</v>
      </c>
      <c r="P126" s="16"/>
    </row>
    <row r="127" spans="1:16" ht="16.5" customHeight="1">
      <c r="A127" s="3" t="s">
        <v>1315</v>
      </c>
      <c r="B127" s="116">
        <v>186</v>
      </c>
      <c r="C127" s="116">
        <v>199</v>
      </c>
      <c r="D127" s="3">
        <v>13</v>
      </c>
      <c r="E127" s="96">
        <v>41.925</v>
      </c>
      <c r="F127" s="3">
        <v>121</v>
      </c>
      <c r="G127" s="3">
        <v>127</v>
      </c>
      <c r="H127" s="3">
        <v>6</v>
      </c>
      <c r="I127" s="97">
        <v>10.5</v>
      </c>
      <c r="J127" s="177"/>
      <c r="K127" s="118"/>
      <c r="L127" s="13"/>
      <c r="M127" s="14">
        <v>52.425</v>
      </c>
      <c r="N127" s="14">
        <v>0</v>
      </c>
      <c r="O127" s="15">
        <v>52.425</v>
      </c>
      <c r="P127" s="16"/>
    </row>
    <row r="128" spans="1:16" ht="16.5" customHeight="1">
      <c r="A128" s="439" t="s">
        <v>2177</v>
      </c>
      <c r="B128" s="116">
        <v>0</v>
      </c>
      <c r="C128" s="116">
        <v>0</v>
      </c>
      <c r="D128" s="3">
        <v>0</v>
      </c>
      <c r="E128" s="96">
        <v>0</v>
      </c>
      <c r="F128" s="3">
        <v>7</v>
      </c>
      <c r="G128" s="3">
        <v>7</v>
      </c>
      <c r="H128" s="3">
        <v>0</v>
      </c>
      <c r="I128" s="97">
        <v>0</v>
      </c>
      <c r="J128" s="177"/>
      <c r="K128" s="118"/>
      <c r="L128" s="13"/>
      <c r="M128" s="14">
        <v>0</v>
      </c>
      <c r="N128" s="14">
        <v>0</v>
      </c>
      <c r="O128" s="15">
        <v>0</v>
      </c>
      <c r="P128" s="16" t="s">
        <v>2569</v>
      </c>
    </row>
    <row r="129" spans="1:16" ht="16.5" customHeight="1">
      <c r="A129" s="439" t="s">
        <v>2949</v>
      </c>
      <c r="B129" s="116">
        <v>34</v>
      </c>
      <c r="C129" s="116">
        <v>40</v>
      </c>
      <c r="D129" s="3">
        <v>6</v>
      </c>
      <c r="E129" s="96">
        <v>19.35</v>
      </c>
      <c r="F129" s="3">
        <v>15</v>
      </c>
      <c r="G129" s="3">
        <v>22</v>
      </c>
      <c r="H129" s="3">
        <v>7</v>
      </c>
      <c r="I129" s="97">
        <v>12.25</v>
      </c>
      <c r="J129" s="177"/>
      <c r="K129" s="118"/>
      <c r="L129" s="13"/>
      <c r="M129" s="14">
        <v>31.6</v>
      </c>
      <c r="N129" s="14">
        <v>0</v>
      </c>
      <c r="O129" s="15">
        <v>31.6</v>
      </c>
      <c r="P129" s="16" t="s">
        <v>2569</v>
      </c>
    </row>
    <row r="130" spans="1:16" ht="16.5" customHeight="1">
      <c r="A130" s="3" t="s">
        <v>1316</v>
      </c>
      <c r="B130" s="116">
        <v>180</v>
      </c>
      <c r="C130" s="116">
        <v>187</v>
      </c>
      <c r="D130" s="3">
        <v>7</v>
      </c>
      <c r="E130" s="96">
        <v>22.575</v>
      </c>
      <c r="F130" s="3">
        <v>99</v>
      </c>
      <c r="G130" s="3">
        <v>102</v>
      </c>
      <c r="H130" s="3">
        <v>3</v>
      </c>
      <c r="I130" s="97">
        <v>5.25</v>
      </c>
      <c r="J130" s="526" t="s">
        <v>1922</v>
      </c>
      <c r="K130" s="118">
        <v>25.8</v>
      </c>
      <c r="L130" s="118">
        <v>0</v>
      </c>
      <c r="M130" s="14">
        <v>53.625</v>
      </c>
      <c r="N130" s="14">
        <v>0</v>
      </c>
      <c r="O130" s="15">
        <v>53.625</v>
      </c>
      <c r="P130" s="16"/>
    </row>
    <row r="131" spans="1:16" ht="16.5" customHeight="1">
      <c r="A131" s="3" t="s">
        <v>3083</v>
      </c>
      <c r="B131" s="116">
        <v>180</v>
      </c>
      <c r="C131" s="116">
        <v>187</v>
      </c>
      <c r="D131" s="3">
        <v>7</v>
      </c>
      <c r="E131" s="96">
        <v>22.575</v>
      </c>
      <c r="F131" s="3">
        <v>90</v>
      </c>
      <c r="G131" s="3">
        <v>92</v>
      </c>
      <c r="H131" s="3">
        <v>2</v>
      </c>
      <c r="I131" s="97">
        <v>3.5</v>
      </c>
      <c r="J131" s="177"/>
      <c r="K131" s="118"/>
      <c r="L131" s="13"/>
      <c r="M131" s="14">
        <v>26.075</v>
      </c>
      <c r="N131" s="14">
        <v>0</v>
      </c>
      <c r="O131" s="15">
        <v>26.075</v>
      </c>
      <c r="P131" s="16"/>
    </row>
    <row r="132" spans="1:16" ht="16.5" customHeight="1">
      <c r="A132" s="3" t="s">
        <v>411</v>
      </c>
      <c r="B132" s="116">
        <v>316</v>
      </c>
      <c r="C132" s="116">
        <v>333</v>
      </c>
      <c r="D132" s="3">
        <v>17</v>
      </c>
      <c r="E132" s="96">
        <v>54.825</v>
      </c>
      <c r="F132" s="3">
        <v>153</v>
      </c>
      <c r="G132" s="3">
        <v>160</v>
      </c>
      <c r="H132" s="3">
        <v>7</v>
      </c>
      <c r="I132" s="97">
        <v>12.25</v>
      </c>
      <c r="J132" s="177"/>
      <c r="K132" s="118"/>
      <c r="L132" s="13"/>
      <c r="M132" s="14">
        <v>67.075</v>
      </c>
      <c r="N132" s="14">
        <v>0</v>
      </c>
      <c r="O132" s="15">
        <v>67.075</v>
      </c>
      <c r="P132" s="16"/>
    </row>
    <row r="133" spans="1:16" ht="16.5" customHeight="1">
      <c r="A133" s="3" t="s">
        <v>401</v>
      </c>
      <c r="B133" s="116">
        <v>318</v>
      </c>
      <c r="C133" s="116">
        <v>338</v>
      </c>
      <c r="D133" s="3">
        <v>20</v>
      </c>
      <c r="E133" s="96">
        <v>64.5</v>
      </c>
      <c r="F133" s="3">
        <v>269</v>
      </c>
      <c r="G133" s="3">
        <v>280</v>
      </c>
      <c r="H133" s="3">
        <v>11</v>
      </c>
      <c r="I133" s="97">
        <v>19.25</v>
      </c>
      <c r="J133" s="177"/>
      <c r="K133" s="118"/>
      <c r="L133" s="13"/>
      <c r="M133" s="14">
        <v>83.75</v>
      </c>
      <c r="N133" s="14">
        <v>0</v>
      </c>
      <c r="O133" s="15">
        <v>83.75</v>
      </c>
      <c r="P133" s="16"/>
    </row>
    <row r="134" spans="1:16" ht="16.5" customHeight="1">
      <c r="A134" s="3" t="s">
        <v>76</v>
      </c>
      <c r="B134" s="116">
        <v>227</v>
      </c>
      <c r="C134" s="116">
        <v>237</v>
      </c>
      <c r="D134" s="3">
        <v>10</v>
      </c>
      <c r="E134" s="96">
        <v>32.25</v>
      </c>
      <c r="F134" s="3">
        <v>156</v>
      </c>
      <c r="G134" s="3">
        <v>165</v>
      </c>
      <c r="H134" s="3">
        <v>9</v>
      </c>
      <c r="I134" s="97">
        <v>15.75</v>
      </c>
      <c r="J134" s="177"/>
      <c r="K134" s="118"/>
      <c r="L134" s="13"/>
      <c r="M134" s="14">
        <v>48</v>
      </c>
      <c r="N134" s="14">
        <v>0</v>
      </c>
      <c r="O134" s="15">
        <v>48</v>
      </c>
      <c r="P134" s="16"/>
    </row>
    <row r="135" spans="1:16" ht="16.5" customHeight="1">
      <c r="A135" s="3" t="s">
        <v>76</v>
      </c>
      <c r="B135" s="116">
        <v>189</v>
      </c>
      <c r="C135" s="116">
        <v>191</v>
      </c>
      <c r="D135" s="3">
        <v>2</v>
      </c>
      <c r="E135" s="96">
        <v>6.45</v>
      </c>
      <c r="F135" s="3">
        <v>121</v>
      </c>
      <c r="G135" s="3">
        <v>124</v>
      </c>
      <c r="H135" s="3">
        <v>3</v>
      </c>
      <c r="I135" s="97">
        <v>5.25</v>
      </c>
      <c r="J135" s="177"/>
      <c r="K135" s="118"/>
      <c r="L135" s="13"/>
      <c r="M135" s="14">
        <v>11.7</v>
      </c>
      <c r="N135" s="14">
        <v>0</v>
      </c>
      <c r="O135" s="15">
        <v>11.7</v>
      </c>
      <c r="P135" s="16" t="s">
        <v>2569</v>
      </c>
    </row>
    <row r="136" spans="1:16" ht="16.5" customHeight="1">
      <c r="A136" s="3" t="s">
        <v>1527</v>
      </c>
      <c r="B136" s="116">
        <v>866</v>
      </c>
      <c r="C136" s="116">
        <v>903</v>
      </c>
      <c r="D136" s="3">
        <v>37</v>
      </c>
      <c r="E136" s="96">
        <v>119.325</v>
      </c>
      <c r="F136" s="3">
        <v>243</v>
      </c>
      <c r="G136" s="3">
        <v>255</v>
      </c>
      <c r="H136" s="3">
        <v>12</v>
      </c>
      <c r="I136" s="97">
        <v>21</v>
      </c>
      <c r="J136" s="177"/>
      <c r="K136" s="118"/>
      <c r="L136" s="13"/>
      <c r="M136" s="14">
        <v>140.325</v>
      </c>
      <c r="N136" s="14">
        <v>0</v>
      </c>
      <c r="O136" s="15">
        <v>140.325</v>
      </c>
      <c r="P136" s="16"/>
    </row>
    <row r="137" spans="1:16" ht="16.5" customHeight="1">
      <c r="A137" s="3" t="s">
        <v>1527</v>
      </c>
      <c r="B137" s="116">
        <v>14</v>
      </c>
      <c r="C137" s="116">
        <v>14</v>
      </c>
      <c r="D137" s="3">
        <v>0</v>
      </c>
      <c r="E137" s="96">
        <v>0</v>
      </c>
      <c r="F137" s="3">
        <v>48</v>
      </c>
      <c r="G137" s="3">
        <v>48</v>
      </c>
      <c r="H137" s="3">
        <v>0</v>
      </c>
      <c r="I137" s="97">
        <v>0</v>
      </c>
      <c r="J137" s="177"/>
      <c r="K137" s="118"/>
      <c r="L137" s="13"/>
      <c r="M137" s="14">
        <v>0</v>
      </c>
      <c r="N137" s="14">
        <v>0</v>
      </c>
      <c r="O137" s="15">
        <v>0</v>
      </c>
      <c r="P137" s="16" t="s">
        <v>2569</v>
      </c>
    </row>
    <row r="138" spans="1:16" ht="16.5" customHeight="1">
      <c r="A138" s="3" t="s">
        <v>1528</v>
      </c>
      <c r="B138" s="116">
        <v>208</v>
      </c>
      <c r="C138" s="116">
        <v>216</v>
      </c>
      <c r="D138" s="3">
        <v>8</v>
      </c>
      <c r="E138" s="96">
        <v>25.8</v>
      </c>
      <c r="F138" s="3">
        <v>176</v>
      </c>
      <c r="G138" s="3">
        <v>182</v>
      </c>
      <c r="H138" s="3">
        <v>6</v>
      </c>
      <c r="I138" s="97">
        <v>10.5</v>
      </c>
      <c r="J138" s="177"/>
      <c r="K138" s="118"/>
      <c r="L138" s="13"/>
      <c r="M138" s="14">
        <v>36.3</v>
      </c>
      <c r="N138" s="14">
        <v>0</v>
      </c>
      <c r="O138" s="15">
        <v>36.3</v>
      </c>
      <c r="P138" s="16"/>
    </row>
    <row r="139" spans="1:16" ht="16.5" customHeight="1">
      <c r="A139" s="3" t="s">
        <v>1529</v>
      </c>
      <c r="B139" s="116">
        <v>296</v>
      </c>
      <c r="C139" s="116">
        <v>340</v>
      </c>
      <c r="D139" s="3">
        <v>44</v>
      </c>
      <c r="E139" s="96">
        <v>141.9</v>
      </c>
      <c r="F139" s="3">
        <v>108</v>
      </c>
      <c r="G139" s="3">
        <v>117</v>
      </c>
      <c r="H139" s="3">
        <v>9</v>
      </c>
      <c r="I139" s="97">
        <v>15.75</v>
      </c>
      <c r="J139" s="177"/>
      <c r="K139" s="118"/>
      <c r="L139" s="13"/>
      <c r="M139" s="14">
        <v>157.65</v>
      </c>
      <c r="N139" s="14">
        <v>0</v>
      </c>
      <c r="O139" s="15">
        <v>157.65</v>
      </c>
      <c r="P139" s="16"/>
    </row>
    <row r="140" spans="1:16" ht="16.5" customHeight="1">
      <c r="A140" s="3" t="s">
        <v>1530</v>
      </c>
      <c r="B140" s="116">
        <v>81</v>
      </c>
      <c r="C140" s="116">
        <v>103</v>
      </c>
      <c r="D140" s="3">
        <v>22</v>
      </c>
      <c r="E140" s="96">
        <v>70.95</v>
      </c>
      <c r="F140" s="3">
        <v>39</v>
      </c>
      <c r="G140" s="3">
        <v>52</v>
      </c>
      <c r="H140" s="3">
        <v>13</v>
      </c>
      <c r="I140" s="97">
        <v>22.75</v>
      </c>
      <c r="J140" s="177"/>
      <c r="K140" s="118"/>
      <c r="L140" s="13"/>
      <c r="M140" s="14">
        <v>93.7</v>
      </c>
      <c r="N140" s="14">
        <v>0</v>
      </c>
      <c r="O140" s="15">
        <v>93.7</v>
      </c>
      <c r="P140" s="16"/>
    </row>
    <row r="141" spans="1:16" ht="16.5" customHeight="1">
      <c r="A141" s="3" t="s">
        <v>1531</v>
      </c>
      <c r="B141" s="116">
        <v>383</v>
      </c>
      <c r="C141" s="116">
        <v>410</v>
      </c>
      <c r="D141" s="3">
        <v>27</v>
      </c>
      <c r="E141" s="96">
        <v>87.075</v>
      </c>
      <c r="F141" s="3">
        <v>185</v>
      </c>
      <c r="G141" s="3">
        <v>196</v>
      </c>
      <c r="H141" s="3">
        <v>11</v>
      </c>
      <c r="I141" s="97">
        <v>19.25</v>
      </c>
      <c r="J141" s="177"/>
      <c r="K141" s="118"/>
      <c r="L141" s="13"/>
      <c r="M141" s="14">
        <v>106.325</v>
      </c>
      <c r="N141" s="14">
        <v>0</v>
      </c>
      <c r="O141" s="15">
        <v>106.325</v>
      </c>
      <c r="P141" s="16"/>
    </row>
    <row r="142" spans="1:16" ht="16.5" customHeight="1">
      <c r="A142" s="3" t="s">
        <v>1532</v>
      </c>
      <c r="B142" s="116">
        <v>557</v>
      </c>
      <c r="C142" s="116">
        <v>580</v>
      </c>
      <c r="D142" s="3">
        <v>23</v>
      </c>
      <c r="E142" s="96">
        <v>74.175</v>
      </c>
      <c r="F142" s="3">
        <v>382</v>
      </c>
      <c r="G142" s="3">
        <v>398</v>
      </c>
      <c r="H142" s="3">
        <v>16</v>
      </c>
      <c r="I142" s="97">
        <v>28</v>
      </c>
      <c r="J142" s="177"/>
      <c r="K142" s="118"/>
      <c r="L142" s="13"/>
      <c r="M142" s="14">
        <v>102.175</v>
      </c>
      <c r="N142" s="14">
        <v>0</v>
      </c>
      <c r="O142" s="15">
        <v>102.175</v>
      </c>
      <c r="P142" s="16"/>
    </row>
    <row r="143" spans="1:16" ht="16.5" customHeight="1">
      <c r="A143" s="3" t="s">
        <v>1532</v>
      </c>
      <c r="B143" s="116">
        <v>94</v>
      </c>
      <c r="C143" s="116">
        <v>99</v>
      </c>
      <c r="D143" s="3">
        <v>5</v>
      </c>
      <c r="E143" s="96">
        <v>16.125</v>
      </c>
      <c r="F143" s="3">
        <v>181</v>
      </c>
      <c r="G143" s="3">
        <v>190</v>
      </c>
      <c r="H143" s="3">
        <v>9</v>
      </c>
      <c r="I143" s="97">
        <v>15.75</v>
      </c>
      <c r="J143" s="177"/>
      <c r="K143" s="118"/>
      <c r="L143" s="13"/>
      <c r="M143" s="14">
        <v>31.875</v>
      </c>
      <c r="N143" s="14">
        <v>0</v>
      </c>
      <c r="O143" s="15">
        <v>31.875</v>
      </c>
      <c r="P143" s="16" t="s">
        <v>2569</v>
      </c>
    </row>
    <row r="144" spans="1:16" ht="16.5" customHeight="1">
      <c r="A144" s="3" t="s">
        <v>1533</v>
      </c>
      <c r="B144" s="116">
        <v>362</v>
      </c>
      <c r="C144" s="116">
        <v>374</v>
      </c>
      <c r="D144" s="3">
        <v>12</v>
      </c>
      <c r="E144" s="96">
        <v>38.7</v>
      </c>
      <c r="F144" s="3">
        <v>250</v>
      </c>
      <c r="G144" s="3">
        <v>264</v>
      </c>
      <c r="H144" s="3">
        <v>14</v>
      </c>
      <c r="I144" s="97">
        <v>24.5</v>
      </c>
      <c r="J144" s="177"/>
      <c r="K144" s="118"/>
      <c r="L144" s="13"/>
      <c r="M144" s="14">
        <v>63.2</v>
      </c>
      <c r="N144" s="14">
        <v>0</v>
      </c>
      <c r="O144" s="15">
        <v>63.2</v>
      </c>
      <c r="P144" s="16"/>
    </row>
    <row r="145" spans="1:16" ht="16.5" customHeight="1">
      <c r="A145" s="331" t="s">
        <v>1533</v>
      </c>
      <c r="B145" s="332">
        <v>6</v>
      </c>
      <c r="C145" s="332">
        <v>6</v>
      </c>
      <c r="D145" s="331">
        <v>0</v>
      </c>
      <c r="E145" s="333">
        <v>0</v>
      </c>
      <c r="F145" s="331">
        <v>126</v>
      </c>
      <c r="G145" s="331">
        <v>126</v>
      </c>
      <c r="H145" s="331">
        <v>0</v>
      </c>
      <c r="I145" s="334">
        <v>0</v>
      </c>
      <c r="J145" s="523"/>
      <c r="K145" s="337"/>
      <c r="L145" s="336"/>
      <c r="M145" s="309">
        <v>0</v>
      </c>
      <c r="N145" s="309">
        <v>0</v>
      </c>
      <c r="O145" s="254">
        <v>0</v>
      </c>
      <c r="P145" s="16" t="s">
        <v>2569</v>
      </c>
    </row>
    <row r="146" spans="1:16" ht="19.5" customHeight="1">
      <c r="A146" s="116"/>
      <c r="B146" s="340"/>
      <c r="C146" s="340"/>
      <c r="D146" s="340"/>
      <c r="E146" s="341"/>
      <c r="F146" s="340"/>
      <c r="G146" s="340"/>
      <c r="H146" s="330" t="s">
        <v>1410</v>
      </c>
      <c r="I146" s="342"/>
      <c r="J146" s="524"/>
      <c r="K146" s="344"/>
      <c r="L146" s="344"/>
      <c r="M146" s="314"/>
      <c r="N146" s="314"/>
      <c r="O146" s="259"/>
      <c r="P146" s="16"/>
    </row>
    <row r="147" spans="1:16" ht="16.5" customHeight="1">
      <c r="A147" s="10" t="s">
        <v>1915</v>
      </c>
      <c r="B147" s="338">
        <v>62</v>
      </c>
      <c r="C147" s="338">
        <v>65</v>
      </c>
      <c r="D147" s="10">
        <v>3</v>
      </c>
      <c r="E147" s="11">
        <v>9.675</v>
      </c>
      <c r="F147" s="10">
        <v>134</v>
      </c>
      <c r="G147" s="10">
        <v>141</v>
      </c>
      <c r="H147" s="10">
        <v>7</v>
      </c>
      <c r="I147" s="325">
        <v>12.25</v>
      </c>
      <c r="J147" s="522"/>
      <c r="K147" s="339"/>
      <c r="L147" s="326"/>
      <c r="M147" s="310">
        <v>21.925</v>
      </c>
      <c r="N147" s="310">
        <v>0</v>
      </c>
      <c r="O147" s="145">
        <v>21.925</v>
      </c>
      <c r="P147" s="16"/>
    </row>
    <row r="148" spans="1:16" ht="16.5" customHeight="1">
      <c r="A148" s="3" t="s">
        <v>1885</v>
      </c>
      <c r="B148" s="116">
        <v>304</v>
      </c>
      <c r="C148" s="116">
        <v>317</v>
      </c>
      <c r="D148" s="3">
        <v>13</v>
      </c>
      <c r="E148" s="96">
        <v>41.925</v>
      </c>
      <c r="F148" s="3">
        <v>187</v>
      </c>
      <c r="G148" s="3">
        <v>195</v>
      </c>
      <c r="H148" s="3">
        <v>8</v>
      </c>
      <c r="I148" s="97">
        <v>14</v>
      </c>
      <c r="J148" s="525" t="s">
        <v>3131</v>
      </c>
      <c r="K148" s="118">
        <v>0</v>
      </c>
      <c r="L148" s="118">
        <v>0</v>
      </c>
      <c r="M148" s="14">
        <v>55.925</v>
      </c>
      <c r="N148" s="14">
        <v>0</v>
      </c>
      <c r="O148" s="15">
        <v>55.925</v>
      </c>
      <c r="P148" s="16"/>
    </row>
    <row r="149" spans="1:16" ht="16.5" customHeight="1">
      <c r="A149" s="3" t="s">
        <v>1916</v>
      </c>
      <c r="B149" s="116">
        <v>603</v>
      </c>
      <c r="C149" s="116">
        <v>629</v>
      </c>
      <c r="D149" s="3">
        <v>26</v>
      </c>
      <c r="E149" s="96">
        <v>83.85</v>
      </c>
      <c r="F149" s="3">
        <v>661</v>
      </c>
      <c r="G149" s="3">
        <v>730</v>
      </c>
      <c r="H149" s="3">
        <v>69</v>
      </c>
      <c r="I149" s="97">
        <v>120.75</v>
      </c>
      <c r="J149" s="177"/>
      <c r="K149" s="118"/>
      <c r="L149" s="13"/>
      <c r="M149" s="14">
        <v>204.6</v>
      </c>
      <c r="N149" s="14">
        <v>0</v>
      </c>
      <c r="O149" s="15">
        <v>204.6</v>
      </c>
      <c r="P149" s="16"/>
    </row>
    <row r="150" spans="1:16" ht="16.5" customHeight="1">
      <c r="A150" s="3" t="s">
        <v>657</v>
      </c>
      <c r="B150" s="116">
        <v>283</v>
      </c>
      <c r="C150" s="116">
        <v>295</v>
      </c>
      <c r="D150" s="3">
        <v>12</v>
      </c>
      <c r="E150" s="96">
        <v>38.7</v>
      </c>
      <c r="F150" s="3">
        <v>154</v>
      </c>
      <c r="G150" s="3">
        <v>162</v>
      </c>
      <c r="H150" s="3">
        <v>8</v>
      </c>
      <c r="I150" s="97">
        <v>14</v>
      </c>
      <c r="J150" s="177"/>
      <c r="K150" s="118"/>
      <c r="L150" s="13"/>
      <c r="M150" s="14">
        <v>52.7</v>
      </c>
      <c r="N150" s="14">
        <v>0</v>
      </c>
      <c r="O150" s="15">
        <v>52.7</v>
      </c>
      <c r="P150" s="16"/>
    </row>
    <row r="151" spans="1:16" ht="16.5" customHeight="1">
      <c r="A151" s="3" t="s">
        <v>658</v>
      </c>
      <c r="B151" s="116">
        <v>218</v>
      </c>
      <c r="C151" s="116">
        <v>229</v>
      </c>
      <c r="D151" s="3">
        <v>11</v>
      </c>
      <c r="E151" s="96">
        <v>35.475</v>
      </c>
      <c r="F151" s="3">
        <v>156</v>
      </c>
      <c r="G151" s="3">
        <v>164</v>
      </c>
      <c r="H151" s="3">
        <v>8</v>
      </c>
      <c r="I151" s="97">
        <v>14</v>
      </c>
      <c r="J151" s="27" t="s">
        <v>1351</v>
      </c>
      <c r="K151" s="118">
        <v>12.9</v>
      </c>
      <c r="L151" s="118">
        <v>0</v>
      </c>
      <c r="M151" s="14">
        <v>62.375</v>
      </c>
      <c r="N151" s="14">
        <v>0</v>
      </c>
      <c r="O151" s="15">
        <v>62.375</v>
      </c>
      <c r="P151" s="16"/>
    </row>
    <row r="152" spans="1:16" ht="16.5" customHeight="1">
      <c r="A152" s="3" t="s">
        <v>658</v>
      </c>
      <c r="B152" s="116">
        <v>174</v>
      </c>
      <c r="C152" s="116">
        <v>191</v>
      </c>
      <c r="D152" s="3">
        <v>17</v>
      </c>
      <c r="E152" s="96">
        <v>54.825</v>
      </c>
      <c r="F152" s="3">
        <v>175</v>
      </c>
      <c r="G152" s="3">
        <v>182</v>
      </c>
      <c r="H152" s="3">
        <v>7</v>
      </c>
      <c r="I152" s="97">
        <v>12.25</v>
      </c>
      <c r="J152" s="177"/>
      <c r="K152" s="118"/>
      <c r="L152" s="13"/>
      <c r="M152" s="14">
        <v>67.075</v>
      </c>
      <c r="N152" s="14">
        <v>0</v>
      </c>
      <c r="O152" s="15">
        <v>67.075</v>
      </c>
      <c r="P152" s="16" t="s">
        <v>2569</v>
      </c>
    </row>
    <row r="153" spans="1:16" ht="16.5" customHeight="1">
      <c r="A153" s="3" t="s">
        <v>659</v>
      </c>
      <c r="B153" s="116">
        <v>459</v>
      </c>
      <c r="C153" s="116">
        <v>487</v>
      </c>
      <c r="D153" s="3">
        <v>28</v>
      </c>
      <c r="E153" s="96">
        <v>90.3</v>
      </c>
      <c r="F153" s="3">
        <v>224</v>
      </c>
      <c r="G153" s="3">
        <v>236</v>
      </c>
      <c r="H153" s="3">
        <v>12</v>
      </c>
      <c r="I153" s="97">
        <v>21</v>
      </c>
      <c r="J153" s="525" t="s">
        <v>710</v>
      </c>
      <c r="K153" s="118">
        <v>18.7</v>
      </c>
      <c r="L153" s="118">
        <v>102.85</v>
      </c>
      <c r="M153" s="14">
        <v>130</v>
      </c>
      <c r="N153" s="14">
        <v>102.85</v>
      </c>
      <c r="O153" s="15">
        <v>232.85</v>
      </c>
      <c r="P153" s="16"/>
    </row>
    <row r="154" spans="1:16" ht="16.5" customHeight="1">
      <c r="A154" s="3" t="s">
        <v>659</v>
      </c>
      <c r="B154" s="116">
        <v>165</v>
      </c>
      <c r="C154" s="116">
        <v>170</v>
      </c>
      <c r="D154" s="3">
        <v>5</v>
      </c>
      <c r="E154" s="96">
        <v>16.125</v>
      </c>
      <c r="F154" s="3">
        <v>253</v>
      </c>
      <c r="G154" s="3">
        <v>256</v>
      </c>
      <c r="H154" s="3">
        <v>3</v>
      </c>
      <c r="I154" s="97">
        <v>5.25</v>
      </c>
      <c r="J154" s="177"/>
      <c r="K154" s="118"/>
      <c r="L154" s="13"/>
      <c r="M154" s="14">
        <v>21.375</v>
      </c>
      <c r="N154" s="14">
        <v>0</v>
      </c>
      <c r="O154" s="15">
        <v>21.375</v>
      </c>
      <c r="P154" s="16" t="s">
        <v>2569</v>
      </c>
    </row>
    <row r="155" spans="1:16" ht="16.5" customHeight="1">
      <c r="A155" s="3" t="s">
        <v>1236</v>
      </c>
      <c r="B155" s="116">
        <v>547</v>
      </c>
      <c r="C155" s="116">
        <v>569</v>
      </c>
      <c r="D155" s="3">
        <v>22</v>
      </c>
      <c r="E155" s="96">
        <v>70.95</v>
      </c>
      <c r="F155" s="3">
        <v>330</v>
      </c>
      <c r="G155" s="3">
        <v>346</v>
      </c>
      <c r="H155" s="3">
        <v>16</v>
      </c>
      <c r="I155" s="97">
        <v>28</v>
      </c>
      <c r="J155" s="525" t="s">
        <v>83</v>
      </c>
      <c r="K155" s="118">
        <v>9.675</v>
      </c>
      <c r="L155" s="118">
        <v>0</v>
      </c>
      <c r="M155" s="14">
        <v>108.625</v>
      </c>
      <c r="N155" s="14">
        <v>0</v>
      </c>
      <c r="O155" s="15">
        <v>108.625</v>
      </c>
      <c r="P155" s="16"/>
    </row>
    <row r="156" spans="1:16" ht="16.5" customHeight="1">
      <c r="A156" s="3" t="s">
        <v>1237</v>
      </c>
      <c r="B156" s="116">
        <v>559</v>
      </c>
      <c r="C156" s="116">
        <v>587</v>
      </c>
      <c r="D156" s="3">
        <v>28</v>
      </c>
      <c r="E156" s="96">
        <v>90.3</v>
      </c>
      <c r="F156" s="3">
        <v>272</v>
      </c>
      <c r="G156" s="3">
        <v>288</v>
      </c>
      <c r="H156" s="3">
        <v>16</v>
      </c>
      <c r="I156" s="97">
        <v>28</v>
      </c>
      <c r="J156" s="177"/>
      <c r="K156" s="118"/>
      <c r="L156" s="13"/>
      <c r="M156" s="14">
        <v>118.3</v>
      </c>
      <c r="N156" s="14">
        <v>0</v>
      </c>
      <c r="O156" s="15">
        <v>118.3</v>
      </c>
      <c r="P156" s="16"/>
    </row>
    <row r="157" spans="1:16" ht="16.5" customHeight="1">
      <c r="A157" s="3" t="s">
        <v>1091</v>
      </c>
      <c r="B157" s="116">
        <v>385</v>
      </c>
      <c r="C157" s="116">
        <v>396</v>
      </c>
      <c r="D157" s="3">
        <v>11</v>
      </c>
      <c r="E157" s="96">
        <v>35.475</v>
      </c>
      <c r="F157" s="3">
        <v>208</v>
      </c>
      <c r="G157" s="3">
        <v>213</v>
      </c>
      <c r="H157" s="3">
        <v>5</v>
      </c>
      <c r="I157" s="97">
        <v>8.75</v>
      </c>
      <c r="J157" s="177"/>
      <c r="K157" s="118"/>
      <c r="L157" s="13"/>
      <c r="M157" s="14">
        <v>44.225</v>
      </c>
      <c r="N157" s="14">
        <v>0</v>
      </c>
      <c r="O157" s="15">
        <v>44.225</v>
      </c>
      <c r="P157" s="16"/>
    </row>
    <row r="158" spans="1:16" ht="16.5" customHeight="1">
      <c r="A158" s="210" t="s">
        <v>3105</v>
      </c>
      <c r="B158" s="116">
        <v>255</v>
      </c>
      <c r="C158" s="116">
        <v>263</v>
      </c>
      <c r="D158" s="3">
        <v>8</v>
      </c>
      <c r="E158" s="96">
        <v>25.8</v>
      </c>
      <c r="F158" s="3">
        <v>162</v>
      </c>
      <c r="G158" s="3">
        <v>168</v>
      </c>
      <c r="H158" s="3">
        <v>6</v>
      </c>
      <c r="I158" s="97">
        <v>10.5</v>
      </c>
      <c r="J158" s="177"/>
      <c r="K158" s="118"/>
      <c r="L158" s="13"/>
      <c r="M158" s="14">
        <v>36.3</v>
      </c>
      <c r="N158" s="14">
        <v>0</v>
      </c>
      <c r="O158" s="15">
        <v>36.3</v>
      </c>
      <c r="P158" s="16"/>
    </row>
    <row r="159" spans="1:16" ht="16.5" customHeight="1">
      <c r="A159" s="3" t="s">
        <v>5</v>
      </c>
      <c r="B159" s="116">
        <v>465</v>
      </c>
      <c r="C159" s="116">
        <v>494</v>
      </c>
      <c r="D159" s="3">
        <v>29</v>
      </c>
      <c r="E159" s="96">
        <v>93.525</v>
      </c>
      <c r="F159" s="3">
        <v>204</v>
      </c>
      <c r="G159" s="3">
        <v>218</v>
      </c>
      <c r="H159" s="3">
        <v>14</v>
      </c>
      <c r="I159" s="97">
        <v>24.5</v>
      </c>
      <c r="J159" s="177"/>
      <c r="K159" s="118"/>
      <c r="L159" s="13"/>
      <c r="M159" s="14">
        <v>118.025</v>
      </c>
      <c r="N159" s="14">
        <v>0</v>
      </c>
      <c r="O159" s="15">
        <v>118.025</v>
      </c>
      <c r="P159" s="16"/>
    </row>
    <row r="160" spans="1:16" ht="16.5" customHeight="1">
      <c r="A160" s="3" t="s">
        <v>5</v>
      </c>
      <c r="B160" s="116">
        <v>8</v>
      </c>
      <c r="C160" s="116">
        <v>8</v>
      </c>
      <c r="D160" s="3">
        <v>0</v>
      </c>
      <c r="E160" s="96">
        <v>0</v>
      </c>
      <c r="F160" s="3">
        <v>12</v>
      </c>
      <c r="G160" s="3">
        <v>12</v>
      </c>
      <c r="H160" s="3">
        <v>0</v>
      </c>
      <c r="I160" s="97">
        <v>0</v>
      </c>
      <c r="J160" s="177"/>
      <c r="K160" s="118"/>
      <c r="L160" s="13"/>
      <c r="M160" s="14">
        <v>0</v>
      </c>
      <c r="N160" s="14">
        <v>0</v>
      </c>
      <c r="O160" s="15">
        <v>0</v>
      </c>
      <c r="P160" s="16" t="s">
        <v>2569</v>
      </c>
    </row>
    <row r="161" spans="1:16" ht="16.5" customHeight="1">
      <c r="A161" s="3" t="s">
        <v>2391</v>
      </c>
      <c r="B161" s="116">
        <v>110</v>
      </c>
      <c r="C161" s="116">
        <v>116</v>
      </c>
      <c r="D161" s="3">
        <v>6</v>
      </c>
      <c r="E161" s="96">
        <v>19.35</v>
      </c>
      <c r="F161" s="3">
        <v>55</v>
      </c>
      <c r="G161" s="3">
        <v>61</v>
      </c>
      <c r="H161" s="3">
        <v>6</v>
      </c>
      <c r="I161" s="97">
        <v>10.5</v>
      </c>
      <c r="J161" s="525" t="s">
        <v>2499</v>
      </c>
      <c r="K161" s="118">
        <v>22.575</v>
      </c>
      <c r="L161" s="118">
        <v>6.05</v>
      </c>
      <c r="M161" s="14">
        <v>52.425</v>
      </c>
      <c r="N161" s="14">
        <v>6.05</v>
      </c>
      <c r="O161" s="15">
        <v>58.475</v>
      </c>
      <c r="P161" s="16"/>
    </row>
    <row r="162" spans="1:16" ht="16.5" customHeight="1">
      <c r="A162" s="3" t="s">
        <v>2391</v>
      </c>
      <c r="B162" s="116">
        <v>268</v>
      </c>
      <c r="C162" s="116">
        <v>281</v>
      </c>
      <c r="D162" s="3">
        <v>13</v>
      </c>
      <c r="E162" s="96">
        <v>41.925</v>
      </c>
      <c r="F162" s="3">
        <v>83</v>
      </c>
      <c r="G162" s="3">
        <v>83</v>
      </c>
      <c r="H162" s="3">
        <v>0</v>
      </c>
      <c r="I162" s="97">
        <v>0</v>
      </c>
      <c r="J162" s="177"/>
      <c r="K162" s="118"/>
      <c r="L162" s="13"/>
      <c r="M162" s="14">
        <v>41.925</v>
      </c>
      <c r="N162" s="14">
        <v>0</v>
      </c>
      <c r="O162" s="15">
        <v>41.925</v>
      </c>
      <c r="P162" s="16" t="s">
        <v>2569</v>
      </c>
    </row>
    <row r="163" spans="1:16" ht="16.5" customHeight="1">
      <c r="A163" s="3" t="s">
        <v>2392</v>
      </c>
      <c r="B163" s="116">
        <v>151</v>
      </c>
      <c r="C163" s="116">
        <v>159</v>
      </c>
      <c r="D163" s="3">
        <v>8</v>
      </c>
      <c r="E163" s="96">
        <v>25.8</v>
      </c>
      <c r="F163" s="3">
        <v>194</v>
      </c>
      <c r="G163" s="3">
        <v>204</v>
      </c>
      <c r="H163" s="3">
        <v>10</v>
      </c>
      <c r="I163" s="97">
        <v>17.5</v>
      </c>
      <c r="J163" s="177"/>
      <c r="K163" s="118"/>
      <c r="L163" s="13"/>
      <c r="M163" s="14">
        <v>43.3</v>
      </c>
      <c r="N163" s="14">
        <v>0</v>
      </c>
      <c r="O163" s="15">
        <v>43.3</v>
      </c>
      <c r="P163" s="16"/>
    </row>
    <row r="164" spans="1:16" ht="16.5" customHeight="1">
      <c r="A164" s="3" t="s">
        <v>2393</v>
      </c>
      <c r="B164" s="116">
        <v>249</v>
      </c>
      <c r="C164" s="116">
        <v>260</v>
      </c>
      <c r="D164" s="3">
        <v>11</v>
      </c>
      <c r="E164" s="96">
        <v>35.475</v>
      </c>
      <c r="F164" s="3">
        <v>142</v>
      </c>
      <c r="G164" s="3">
        <v>147</v>
      </c>
      <c r="H164" s="3">
        <v>5</v>
      </c>
      <c r="I164" s="97">
        <v>8.75</v>
      </c>
      <c r="J164" s="525" t="s">
        <v>1856</v>
      </c>
      <c r="K164" s="118">
        <v>12.9</v>
      </c>
      <c r="L164" s="118">
        <v>0</v>
      </c>
      <c r="M164" s="14">
        <v>57.125</v>
      </c>
      <c r="N164" s="14">
        <v>0</v>
      </c>
      <c r="O164" s="15">
        <v>57.125</v>
      </c>
      <c r="P164" s="16"/>
    </row>
    <row r="165" spans="1:16" ht="16.5" customHeight="1">
      <c r="A165" s="3" t="s">
        <v>948</v>
      </c>
      <c r="B165" s="116">
        <v>457</v>
      </c>
      <c r="C165" s="116">
        <v>472</v>
      </c>
      <c r="D165" s="3">
        <v>15</v>
      </c>
      <c r="E165" s="96">
        <v>48.375</v>
      </c>
      <c r="F165" s="3">
        <v>246</v>
      </c>
      <c r="G165" s="3">
        <v>258</v>
      </c>
      <c r="H165" s="3">
        <v>12</v>
      </c>
      <c r="I165" s="97">
        <v>21</v>
      </c>
      <c r="J165" s="177"/>
      <c r="K165" s="118"/>
      <c r="L165" s="13"/>
      <c r="M165" s="14">
        <v>69.375</v>
      </c>
      <c r="N165" s="14">
        <v>0</v>
      </c>
      <c r="O165" s="15">
        <v>69.375</v>
      </c>
      <c r="P165" s="16"/>
    </row>
    <row r="166" spans="1:16" ht="16.5" customHeight="1">
      <c r="A166" s="3" t="s">
        <v>949</v>
      </c>
      <c r="B166" s="116">
        <v>244</v>
      </c>
      <c r="C166" s="116">
        <v>251</v>
      </c>
      <c r="D166" s="3">
        <v>7</v>
      </c>
      <c r="E166" s="96">
        <v>22.575</v>
      </c>
      <c r="F166" s="3">
        <v>143</v>
      </c>
      <c r="G166" s="3">
        <v>157</v>
      </c>
      <c r="H166" s="3">
        <v>14</v>
      </c>
      <c r="I166" s="97">
        <v>24.5</v>
      </c>
      <c r="J166" s="177"/>
      <c r="K166" s="118"/>
      <c r="L166" s="13"/>
      <c r="M166" s="14">
        <v>47.075</v>
      </c>
      <c r="N166" s="14">
        <v>0</v>
      </c>
      <c r="O166" s="15">
        <v>47.075</v>
      </c>
      <c r="P166" s="16"/>
    </row>
    <row r="167" spans="1:16" ht="16.5" customHeight="1">
      <c r="A167" s="3" t="s">
        <v>950</v>
      </c>
      <c r="B167" s="116">
        <v>8</v>
      </c>
      <c r="C167" s="116">
        <v>8</v>
      </c>
      <c r="D167" s="3">
        <v>0</v>
      </c>
      <c r="E167" s="96">
        <v>0</v>
      </c>
      <c r="F167" s="3">
        <v>8</v>
      </c>
      <c r="G167" s="3">
        <v>8</v>
      </c>
      <c r="H167" s="3">
        <v>0</v>
      </c>
      <c r="I167" s="97">
        <v>0</v>
      </c>
      <c r="J167" s="177"/>
      <c r="K167" s="118"/>
      <c r="L167" s="13"/>
      <c r="M167" s="14">
        <v>0</v>
      </c>
      <c r="N167" s="14">
        <v>0</v>
      </c>
      <c r="O167" s="15">
        <v>0</v>
      </c>
      <c r="P167" s="16" t="s">
        <v>1997</v>
      </c>
    </row>
    <row r="168" spans="1:16" ht="16.5" customHeight="1">
      <c r="A168" s="3" t="s">
        <v>950</v>
      </c>
      <c r="B168" s="116">
        <v>2</v>
      </c>
      <c r="C168" s="116">
        <v>2</v>
      </c>
      <c r="D168" s="3">
        <v>0</v>
      </c>
      <c r="E168" s="96">
        <v>0</v>
      </c>
      <c r="F168" s="3">
        <v>0</v>
      </c>
      <c r="G168" s="3">
        <v>0</v>
      </c>
      <c r="H168" s="3">
        <v>0</v>
      </c>
      <c r="I168" s="97">
        <v>0</v>
      </c>
      <c r="J168" s="177"/>
      <c r="K168" s="118"/>
      <c r="L168" s="13"/>
      <c r="M168" s="14">
        <v>0</v>
      </c>
      <c r="N168" s="14">
        <v>0</v>
      </c>
      <c r="O168" s="15">
        <v>0</v>
      </c>
      <c r="P168" s="16" t="s">
        <v>1997</v>
      </c>
    </row>
    <row r="169" spans="1:16" ht="16.5" customHeight="1">
      <c r="A169" s="3" t="s">
        <v>951</v>
      </c>
      <c r="B169" s="116">
        <v>194</v>
      </c>
      <c r="C169" s="116">
        <v>202</v>
      </c>
      <c r="D169" s="3">
        <v>8</v>
      </c>
      <c r="E169" s="96">
        <v>25.8</v>
      </c>
      <c r="F169" s="3">
        <v>230</v>
      </c>
      <c r="G169" s="3">
        <v>237</v>
      </c>
      <c r="H169" s="3">
        <v>7</v>
      </c>
      <c r="I169" s="97">
        <v>12.25</v>
      </c>
      <c r="J169" s="177"/>
      <c r="K169" s="118"/>
      <c r="L169" s="13"/>
      <c r="M169" s="14">
        <v>38.05</v>
      </c>
      <c r="N169" s="14">
        <v>0</v>
      </c>
      <c r="O169" s="15">
        <v>38.05</v>
      </c>
      <c r="P169" s="16"/>
    </row>
    <row r="170" spans="1:16" ht="16.5" customHeight="1">
      <c r="A170" s="533" t="s">
        <v>828</v>
      </c>
      <c r="B170" s="332">
        <v>134</v>
      </c>
      <c r="C170" s="332">
        <v>151</v>
      </c>
      <c r="D170" s="331">
        <v>17</v>
      </c>
      <c r="E170" s="333">
        <v>54.825</v>
      </c>
      <c r="F170" s="331">
        <v>347</v>
      </c>
      <c r="G170" s="331">
        <v>368</v>
      </c>
      <c r="H170" s="331">
        <v>21</v>
      </c>
      <c r="I170" s="334">
        <v>36.75</v>
      </c>
      <c r="J170" s="523"/>
      <c r="K170" s="337"/>
      <c r="L170" s="336"/>
      <c r="M170" s="309">
        <v>91.575</v>
      </c>
      <c r="N170" s="309">
        <v>0</v>
      </c>
      <c r="O170" s="254">
        <v>91.575</v>
      </c>
      <c r="P170" s="16" t="s">
        <v>2569</v>
      </c>
    </row>
    <row r="171" spans="1:16" ht="23.25" customHeight="1">
      <c r="A171" s="346"/>
      <c r="B171" s="340"/>
      <c r="C171" s="340"/>
      <c r="D171" s="340"/>
      <c r="E171" s="341"/>
      <c r="F171" s="340"/>
      <c r="G171" s="340"/>
      <c r="H171" s="330" t="s">
        <v>1411</v>
      </c>
      <c r="I171" s="342"/>
      <c r="J171" s="524"/>
      <c r="K171" s="344"/>
      <c r="L171" s="344"/>
      <c r="M171" s="314"/>
      <c r="N171" s="314"/>
      <c r="O171" s="259"/>
      <c r="P171" s="16"/>
    </row>
    <row r="172" spans="1:16" ht="16.5" customHeight="1">
      <c r="A172" s="10" t="s">
        <v>2147</v>
      </c>
      <c r="B172" s="338">
        <v>254</v>
      </c>
      <c r="C172" s="338">
        <v>262</v>
      </c>
      <c r="D172" s="10">
        <v>8</v>
      </c>
      <c r="E172" s="11">
        <v>25.8</v>
      </c>
      <c r="F172" s="10">
        <v>150</v>
      </c>
      <c r="G172" s="10">
        <v>156</v>
      </c>
      <c r="H172" s="10">
        <v>6</v>
      </c>
      <c r="I172" s="325">
        <v>10.5</v>
      </c>
      <c r="J172" s="522"/>
      <c r="K172" s="339"/>
      <c r="L172" s="326"/>
      <c r="M172" s="310">
        <v>36.3</v>
      </c>
      <c r="N172" s="310">
        <v>0</v>
      </c>
      <c r="O172" s="145">
        <v>36.3</v>
      </c>
      <c r="P172" s="16"/>
    </row>
    <row r="173" spans="1:16" ht="16.5" customHeight="1">
      <c r="A173" s="3" t="s">
        <v>64</v>
      </c>
      <c r="B173" s="116">
        <v>152</v>
      </c>
      <c r="C173" s="116">
        <v>157</v>
      </c>
      <c r="D173" s="3">
        <v>5</v>
      </c>
      <c r="E173" s="96">
        <v>16.125</v>
      </c>
      <c r="F173" s="3">
        <v>103</v>
      </c>
      <c r="G173" s="3">
        <v>109</v>
      </c>
      <c r="H173" s="3">
        <v>6</v>
      </c>
      <c r="I173" s="97">
        <v>10.5</v>
      </c>
      <c r="J173" s="177"/>
      <c r="K173" s="118"/>
      <c r="L173" s="13"/>
      <c r="M173" s="14">
        <v>26.625</v>
      </c>
      <c r="N173" s="14">
        <v>0</v>
      </c>
      <c r="O173" s="15">
        <v>26.625</v>
      </c>
      <c r="P173" s="16"/>
    </row>
    <row r="174" spans="1:16" ht="16.5" customHeight="1">
      <c r="A174" s="3" t="s">
        <v>1681</v>
      </c>
      <c r="B174" s="116">
        <v>328</v>
      </c>
      <c r="C174" s="116">
        <v>341</v>
      </c>
      <c r="D174" s="3">
        <v>13</v>
      </c>
      <c r="E174" s="96">
        <v>41.925</v>
      </c>
      <c r="F174" s="3">
        <v>277</v>
      </c>
      <c r="G174" s="3">
        <v>293</v>
      </c>
      <c r="H174" s="3">
        <v>16</v>
      </c>
      <c r="I174" s="97">
        <v>28</v>
      </c>
      <c r="J174" s="177"/>
      <c r="K174" s="118"/>
      <c r="L174" s="13"/>
      <c r="M174" s="14">
        <v>69.925</v>
      </c>
      <c r="N174" s="14">
        <v>0</v>
      </c>
      <c r="O174" s="15">
        <v>69.925</v>
      </c>
      <c r="P174" s="16"/>
    </row>
    <row r="175" spans="1:16" ht="16.5" customHeight="1">
      <c r="A175" s="3" t="s">
        <v>1092</v>
      </c>
      <c r="B175" s="116">
        <v>265</v>
      </c>
      <c r="C175" s="116">
        <v>268</v>
      </c>
      <c r="D175" s="3">
        <v>3</v>
      </c>
      <c r="E175" s="96">
        <v>9.675</v>
      </c>
      <c r="F175" s="3">
        <v>162</v>
      </c>
      <c r="G175" s="3">
        <v>166</v>
      </c>
      <c r="H175" s="3">
        <v>4</v>
      </c>
      <c r="I175" s="97">
        <v>7</v>
      </c>
      <c r="J175" s="177"/>
      <c r="K175" s="118"/>
      <c r="L175" s="13"/>
      <c r="M175" s="14">
        <v>16.675</v>
      </c>
      <c r="N175" s="14">
        <v>0</v>
      </c>
      <c r="O175" s="15">
        <v>16.675</v>
      </c>
      <c r="P175" s="16"/>
    </row>
    <row r="176" spans="1:16" ht="16.5" customHeight="1">
      <c r="A176" s="3" t="s">
        <v>2487</v>
      </c>
      <c r="B176" s="116">
        <v>292</v>
      </c>
      <c r="C176" s="116">
        <v>304</v>
      </c>
      <c r="D176" s="3">
        <v>12</v>
      </c>
      <c r="E176" s="96">
        <v>38.7</v>
      </c>
      <c r="F176" s="3">
        <v>128</v>
      </c>
      <c r="G176" s="3">
        <v>138</v>
      </c>
      <c r="H176" s="3">
        <v>10</v>
      </c>
      <c r="I176" s="97">
        <v>17.5</v>
      </c>
      <c r="J176" s="177"/>
      <c r="K176" s="118"/>
      <c r="L176" s="13"/>
      <c r="M176" s="14">
        <v>56.2</v>
      </c>
      <c r="N176" s="14">
        <v>0</v>
      </c>
      <c r="O176" s="15">
        <v>56.2</v>
      </c>
      <c r="P176" s="16"/>
    </row>
    <row r="177" spans="1:16" ht="16.5" customHeight="1">
      <c r="A177" s="3" t="s">
        <v>2487</v>
      </c>
      <c r="B177" s="116">
        <v>80</v>
      </c>
      <c r="C177" s="116">
        <v>80</v>
      </c>
      <c r="D177" s="3">
        <v>0</v>
      </c>
      <c r="E177" s="96">
        <v>0</v>
      </c>
      <c r="F177" s="3">
        <v>63</v>
      </c>
      <c r="G177" s="3">
        <v>65</v>
      </c>
      <c r="H177" s="3">
        <v>2</v>
      </c>
      <c r="I177" s="97">
        <v>3.5</v>
      </c>
      <c r="J177" s="177"/>
      <c r="K177" s="118"/>
      <c r="L177" s="13"/>
      <c r="M177" s="14">
        <v>3.5</v>
      </c>
      <c r="N177" s="14">
        <v>0</v>
      </c>
      <c r="O177" s="15">
        <v>3.5</v>
      </c>
      <c r="P177" s="16" t="s">
        <v>2569</v>
      </c>
    </row>
    <row r="178" spans="1:16" ht="16.5" customHeight="1">
      <c r="A178" s="3" t="s">
        <v>157</v>
      </c>
      <c r="B178" s="116">
        <v>475</v>
      </c>
      <c r="C178" s="116">
        <v>504</v>
      </c>
      <c r="D178" s="3">
        <v>29</v>
      </c>
      <c r="E178" s="96">
        <v>93.525</v>
      </c>
      <c r="F178" s="3">
        <v>295</v>
      </c>
      <c r="G178" s="3">
        <v>309</v>
      </c>
      <c r="H178" s="3">
        <v>14</v>
      </c>
      <c r="I178" s="97">
        <v>24.5</v>
      </c>
      <c r="J178" s="177"/>
      <c r="K178" s="118"/>
      <c r="L178" s="13"/>
      <c r="M178" s="14">
        <v>118.025</v>
      </c>
      <c r="N178" s="14">
        <v>0</v>
      </c>
      <c r="O178" s="15">
        <v>118.025</v>
      </c>
      <c r="P178" s="16"/>
    </row>
    <row r="179" spans="1:16" ht="16.5" customHeight="1">
      <c r="A179" s="3" t="s">
        <v>157</v>
      </c>
      <c r="B179" s="116">
        <v>257</v>
      </c>
      <c r="C179" s="116">
        <v>281</v>
      </c>
      <c r="D179" s="3">
        <v>24</v>
      </c>
      <c r="E179" s="96">
        <v>77.4</v>
      </c>
      <c r="F179" s="3">
        <v>88</v>
      </c>
      <c r="G179" s="3">
        <v>89</v>
      </c>
      <c r="H179" s="3">
        <v>1</v>
      </c>
      <c r="I179" s="97">
        <v>1.75</v>
      </c>
      <c r="J179" s="177"/>
      <c r="K179" s="118"/>
      <c r="L179" s="13"/>
      <c r="M179" s="14">
        <v>79.15</v>
      </c>
      <c r="N179" s="14">
        <v>0</v>
      </c>
      <c r="O179" s="15">
        <v>79.15</v>
      </c>
      <c r="P179" s="16" t="s">
        <v>2569</v>
      </c>
    </row>
    <row r="180" spans="1:16" ht="16.5" customHeight="1">
      <c r="A180" s="3" t="s">
        <v>773</v>
      </c>
      <c r="B180" s="116">
        <v>245</v>
      </c>
      <c r="C180" s="116">
        <v>256</v>
      </c>
      <c r="D180" s="3">
        <v>11</v>
      </c>
      <c r="E180" s="96">
        <v>35.475</v>
      </c>
      <c r="F180" s="3">
        <v>180</v>
      </c>
      <c r="G180" s="3">
        <v>184</v>
      </c>
      <c r="H180" s="3">
        <v>4</v>
      </c>
      <c r="I180" s="97">
        <v>7</v>
      </c>
      <c r="J180" s="177"/>
      <c r="K180" s="118"/>
      <c r="L180" s="13"/>
      <c r="M180" s="14">
        <v>42.475</v>
      </c>
      <c r="N180" s="14">
        <v>0</v>
      </c>
      <c r="O180" s="15">
        <v>42.475</v>
      </c>
      <c r="P180" s="16"/>
    </row>
    <row r="181" spans="1:16" ht="16.5" customHeight="1">
      <c r="A181" s="3" t="s">
        <v>2450</v>
      </c>
      <c r="B181" s="116">
        <v>196</v>
      </c>
      <c r="C181" s="116">
        <v>213</v>
      </c>
      <c r="D181" s="3">
        <v>17</v>
      </c>
      <c r="E181" s="96">
        <v>54.825</v>
      </c>
      <c r="F181" s="3">
        <v>173</v>
      </c>
      <c r="G181" s="3">
        <v>182</v>
      </c>
      <c r="H181" s="3">
        <v>9</v>
      </c>
      <c r="I181" s="97">
        <v>15.75</v>
      </c>
      <c r="J181" s="177"/>
      <c r="K181" s="118"/>
      <c r="L181" s="13"/>
      <c r="M181" s="14">
        <v>70.575</v>
      </c>
      <c r="N181" s="14">
        <v>0</v>
      </c>
      <c r="O181" s="15">
        <v>70.575</v>
      </c>
      <c r="P181" s="16"/>
    </row>
    <row r="182" spans="1:16" ht="16.5" customHeight="1">
      <c r="A182" s="3" t="s">
        <v>829</v>
      </c>
      <c r="B182" s="116">
        <v>308</v>
      </c>
      <c r="C182" s="116">
        <v>316</v>
      </c>
      <c r="D182" s="3">
        <v>8</v>
      </c>
      <c r="E182" s="96">
        <v>25.8</v>
      </c>
      <c r="F182" s="3">
        <v>321</v>
      </c>
      <c r="G182" s="3">
        <v>329</v>
      </c>
      <c r="H182" s="3">
        <v>8</v>
      </c>
      <c r="I182" s="97">
        <v>14</v>
      </c>
      <c r="J182" s="177"/>
      <c r="K182" s="118"/>
      <c r="L182" s="13"/>
      <c r="M182" s="14">
        <v>39.8</v>
      </c>
      <c r="N182" s="14">
        <v>0</v>
      </c>
      <c r="O182" s="15">
        <v>39.8</v>
      </c>
      <c r="P182" s="16"/>
    </row>
    <row r="183" spans="1:16" ht="16.5" customHeight="1">
      <c r="A183" s="3" t="s">
        <v>830</v>
      </c>
      <c r="B183" s="116">
        <v>571</v>
      </c>
      <c r="C183" s="116">
        <v>628</v>
      </c>
      <c r="D183" s="3">
        <v>57</v>
      </c>
      <c r="E183" s="96">
        <v>183.825</v>
      </c>
      <c r="F183" s="3">
        <v>320</v>
      </c>
      <c r="G183" s="3">
        <v>340</v>
      </c>
      <c r="H183" s="3">
        <v>20</v>
      </c>
      <c r="I183" s="97">
        <v>35</v>
      </c>
      <c r="J183" s="177"/>
      <c r="K183" s="118"/>
      <c r="L183" s="13"/>
      <c r="M183" s="14">
        <v>218.825</v>
      </c>
      <c r="N183" s="14">
        <v>0</v>
      </c>
      <c r="O183" s="15">
        <v>218.825</v>
      </c>
      <c r="P183" s="16"/>
    </row>
    <row r="184" spans="1:16" ht="16.5" customHeight="1">
      <c r="A184" s="3" t="s">
        <v>414</v>
      </c>
      <c r="B184" s="116">
        <v>560</v>
      </c>
      <c r="C184" s="116">
        <v>586</v>
      </c>
      <c r="D184" s="3">
        <v>26</v>
      </c>
      <c r="E184" s="96">
        <v>83.85</v>
      </c>
      <c r="F184" s="3">
        <v>206</v>
      </c>
      <c r="G184" s="3">
        <v>216</v>
      </c>
      <c r="H184" s="3">
        <v>10</v>
      </c>
      <c r="I184" s="97">
        <v>17.5</v>
      </c>
      <c r="J184" s="177"/>
      <c r="K184" s="118"/>
      <c r="L184" s="13"/>
      <c r="M184" s="14">
        <v>101.35</v>
      </c>
      <c r="N184" s="14">
        <v>0</v>
      </c>
      <c r="O184" s="15">
        <v>101.35</v>
      </c>
      <c r="P184" s="16"/>
    </row>
    <row r="185" spans="1:16" ht="16.5" customHeight="1">
      <c r="A185" s="3" t="s">
        <v>1001</v>
      </c>
      <c r="B185" s="116">
        <v>246</v>
      </c>
      <c r="C185" s="116">
        <v>255</v>
      </c>
      <c r="D185" s="3">
        <v>9</v>
      </c>
      <c r="E185" s="96">
        <v>29.025</v>
      </c>
      <c r="F185" s="3">
        <v>315</v>
      </c>
      <c r="G185" s="3">
        <v>328</v>
      </c>
      <c r="H185" s="3">
        <v>13</v>
      </c>
      <c r="I185" s="97">
        <v>22.75</v>
      </c>
      <c r="J185" s="177"/>
      <c r="K185" s="118"/>
      <c r="L185" s="13"/>
      <c r="M185" s="14">
        <v>51.775</v>
      </c>
      <c r="N185" s="14">
        <v>0</v>
      </c>
      <c r="O185" s="15">
        <v>51.775</v>
      </c>
      <c r="P185" s="16"/>
    </row>
    <row r="186" spans="1:16" ht="16.5" customHeight="1">
      <c r="A186" s="191" t="s">
        <v>2178</v>
      </c>
      <c r="B186" s="116">
        <v>113</v>
      </c>
      <c r="C186" s="116">
        <v>130</v>
      </c>
      <c r="D186" s="3">
        <v>17</v>
      </c>
      <c r="E186" s="96">
        <v>54.825</v>
      </c>
      <c r="F186" s="3">
        <v>257</v>
      </c>
      <c r="G186" s="3">
        <v>259</v>
      </c>
      <c r="H186" s="3">
        <v>2</v>
      </c>
      <c r="I186" s="97">
        <v>3.5</v>
      </c>
      <c r="J186" s="177"/>
      <c r="K186" s="118"/>
      <c r="L186" s="13"/>
      <c r="M186" s="14">
        <v>58.325</v>
      </c>
      <c r="N186" s="14">
        <v>0</v>
      </c>
      <c r="O186" s="15">
        <v>58.325</v>
      </c>
      <c r="P186" s="16"/>
    </row>
    <row r="187" spans="1:16" ht="16.5" customHeight="1">
      <c r="A187" s="191" t="s">
        <v>692</v>
      </c>
      <c r="B187" s="116">
        <v>131</v>
      </c>
      <c r="C187" s="116">
        <v>144</v>
      </c>
      <c r="D187" s="3">
        <v>13</v>
      </c>
      <c r="E187" s="96">
        <v>41.925</v>
      </c>
      <c r="F187" s="3">
        <v>189</v>
      </c>
      <c r="G187" s="3">
        <v>192</v>
      </c>
      <c r="H187" s="3">
        <v>3</v>
      </c>
      <c r="I187" s="97">
        <v>5.25</v>
      </c>
      <c r="J187" s="177"/>
      <c r="K187" s="118"/>
      <c r="L187" s="13"/>
      <c r="M187" s="14">
        <v>47.175</v>
      </c>
      <c r="N187" s="14">
        <v>0</v>
      </c>
      <c r="O187" s="15">
        <v>47.175</v>
      </c>
      <c r="P187" s="16"/>
    </row>
    <row r="188" spans="1:16" ht="16.5" customHeight="1">
      <c r="A188" s="3" t="s">
        <v>2459</v>
      </c>
      <c r="B188" s="116">
        <v>276</v>
      </c>
      <c r="C188" s="116">
        <v>284</v>
      </c>
      <c r="D188" s="3">
        <v>8</v>
      </c>
      <c r="E188" s="96">
        <v>25.8</v>
      </c>
      <c r="F188" s="3">
        <v>263</v>
      </c>
      <c r="G188" s="3">
        <v>269</v>
      </c>
      <c r="H188" s="3">
        <v>6</v>
      </c>
      <c r="I188" s="97">
        <v>10.5</v>
      </c>
      <c r="J188" s="27" t="s">
        <v>1743</v>
      </c>
      <c r="K188" s="118">
        <v>0</v>
      </c>
      <c r="L188" s="118">
        <v>0</v>
      </c>
      <c r="M188" s="14">
        <v>36.3</v>
      </c>
      <c r="N188" s="14">
        <v>0</v>
      </c>
      <c r="O188" s="15">
        <v>36.3</v>
      </c>
      <c r="P188" s="16"/>
    </row>
    <row r="189" spans="1:16" ht="16.5" customHeight="1">
      <c r="A189" s="3" t="s">
        <v>2460</v>
      </c>
      <c r="B189" s="116">
        <v>197</v>
      </c>
      <c r="C189" s="116">
        <v>206</v>
      </c>
      <c r="D189" s="3">
        <v>9</v>
      </c>
      <c r="E189" s="96">
        <v>29.025</v>
      </c>
      <c r="F189" s="3">
        <v>256</v>
      </c>
      <c r="G189" s="3">
        <v>265</v>
      </c>
      <c r="H189" s="3">
        <v>9</v>
      </c>
      <c r="I189" s="97">
        <v>15.75</v>
      </c>
      <c r="J189" s="177"/>
      <c r="K189" s="118"/>
      <c r="L189" s="13"/>
      <c r="M189" s="14">
        <v>44.775</v>
      </c>
      <c r="N189" s="14">
        <v>0</v>
      </c>
      <c r="O189" s="15">
        <v>44.775</v>
      </c>
      <c r="P189" s="16"/>
    </row>
    <row r="190" spans="1:16" ht="16.5" customHeight="1">
      <c r="A190" s="3" t="s">
        <v>340</v>
      </c>
      <c r="B190" s="116">
        <v>209</v>
      </c>
      <c r="C190" s="116">
        <v>220</v>
      </c>
      <c r="D190" s="3">
        <v>11</v>
      </c>
      <c r="E190" s="96">
        <v>35.475</v>
      </c>
      <c r="F190" s="3">
        <v>133</v>
      </c>
      <c r="G190" s="3">
        <v>140</v>
      </c>
      <c r="H190" s="3">
        <v>7</v>
      </c>
      <c r="I190" s="97">
        <v>12.25</v>
      </c>
      <c r="J190" s="177"/>
      <c r="K190" s="118"/>
      <c r="L190" s="13"/>
      <c r="M190" s="14">
        <v>47.725</v>
      </c>
      <c r="N190" s="14">
        <v>0</v>
      </c>
      <c r="O190" s="15">
        <v>47.725</v>
      </c>
      <c r="P190" s="16"/>
    </row>
    <row r="191" spans="1:16" ht="16.5" customHeight="1">
      <c r="A191" s="3" t="s">
        <v>2464</v>
      </c>
      <c r="B191" s="116">
        <v>414</v>
      </c>
      <c r="C191" s="116">
        <v>424</v>
      </c>
      <c r="D191" s="3">
        <v>10</v>
      </c>
      <c r="E191" s="96">
        <v>32.25</v>
      </c>
      <c r="F191" s="3">
        <v>131</v>
      </c>
      <c r="G191" s="3">
        <v>136</v>
      </c>
      <c r="H191" s="3">
        <v>5</v>
      </c>
      <c r="I191" s="97">
        <v>8.75</v>
      </c>
      <c r="J191" s="177"/>
      <c r="K191" s="118"/>
      <c r="L191" s="13"/>
      <c r="M191" s="14">
        <v>41</v>
      </c>
      <c r="N191" s="14">
        <v>0</v>
      </c>
      <c r="O191" s="15">
        <v>41</v>
      </c>
      <c r="P191" s="16"/>
    </row>
    <row r="192" spans="1:16" ht="16.5" customHeight="1">
      <c r="A192" s="3" t="s">
        <v>2465</v>
      </c>
      <c r="B192" s="116">
        <v>231</v>
      </c>
      <c r="C192" s="116">
        <v>242</v>
      </c>
      <c r="D192" s="3">
        <v>11</v>
      </c>
      <c r="E192" s="96">
        <v>35.475</v>
      </c>
      <c r="F192" s="3">
        <v>235</v>
      </c>
      <c r="G192" s="3">
        <v>245</v>
      </c>
      <c r="H192" s="3">
        <v>10</v>
      </c>
      <c r="I192" s="97">
        <v>17.5</v>
      </c>
      <c r="J192" s="177"/>
      <c r="K192" s="118"/>
      <c r="L192" s="13"/>
      <c r="M192" s="14">
        <v>52.975</v>
      </c>
      <c r="N192" s="14">
        <v>0</v>
      </c>
      <c r="O192" s="15">
        <v>52.975</v>
      </c>
      <c r="P192" s="16"/>
    </row>
    <row r="193" spans="1:16" ht="16.5" customHeight="1">
      <c r="A193" s="3" t="s">
        <v>2465</v>
      </c>
      <c r="B193" s="116">
        <v>184</v>
      </c>
      <c r="C193" s="116">
        <v>198</v>
      </c>
      <c r="D193" s="3">
        <v>14</v>
      </c>
      <c r="E193" s="96">
        <v>45.15</v>
      </c>
      <c r="F193" s="3">
        <v>122</v>
      </c>
      <c r="G193" s="3">
        <v>129</v>
      </c>
      <c r="H193" s="3">
        <v>7</v>
      </c>
      <c r="I193" s="97">
        <v>12.25</v>
      </c>
      <c r="J193" s="177"/>
      <c r="K193" s="118"/>
      <c r="L193" s="13"/>
      <c r="M193" s="14">
        <v>57.4</v>
      </c>
      <c r="N193" s="14">
        <v>0</v>
      </c>
      <c r="O193" s="15">
        <v>57.4</v>
      </c>
      <c r="P193" s="16" t="s">
        <v>2569</v>
      </c>
    </row>
    <row r="194" spans="1:16" ht="16.5" customHeight="1">
      <c r="A194" s="3" t="s">
        <v>2584</v>
      </c>
      <c r="B194" s="116">
        <v>20</v>
      </c>
      <c r="C194" s="116">
        <v>28</v>
      </c>
      <c r="D194" s="3">
        <v>8</v>
      </c>
      <c r="E194" s="96">
        <v>25.8</v>
      </c>
      <c r="F194" s="3">
        <v>40</v>
      </c>
      <c r="G194" s="3">
        <v>46</v>
      </c>
      <c r="H194" s="3">
        <v>6</v>
      </c>
      <c r="I194" s="97">
        <v>10.5</v>
      </c>
      <c r="J194" s="177"/>
      <c r="K194" s="118"/>
      <c r="L194" s="13"/>
      <c r="M194" s="14">
        <v>36.3</v>
      </c>
      <c r="N194" s="14">
        <v>0</v>
      </c>
      <c r="O194" s="15">
        <v>36.3</v>
      </c>
      <c r="P194" s="16" t="s">
        <v>1997</v>
      </c>
    </row>
    <row r="195" spans="1:16" ht="16.5" customHeight="1">
      <c r="A195" s="331" t="s">
        <v>2584</v>
      </c>
      <c r="B195" s="332">
        <v>6</v>
      </c>
      <c r="C195" s="332">
        <v>11</v>
      </c>
      <c r="D195" s="331">
        <v>5</v>
      </c>
      <c r="E195" s="333">
        <v>16.125</v>
      </c>
      <c r="F195" s="331">
        <v>7</v>
      </c>
      <c r="G195" s="331">
        <v>16</v>
      </c>
      <c r="H195" s="331">
        <v>9</v>
      </c>
      <c r="I195" s="334">
        <v>15.75</v>
      </c>
      <c r="J195" s="523"/>
      <c r="K195" s="337"/>
      <c r="L195" s="336"/>
      <c r="M195" s="309">
        <v>31.875</v>
      </c>
      <c r="N195" s="309">
        <v>0</v>
      </c>
      <c r="O195" s="254">
        <v>31.875</v>
      </c>
      <c r="P195" s="16" t="s">
        <v>2569</v>
      </c>
    </row>
    <row r="196" spans="1:16" ht="21" customHeight="1">
      <c r="A196" s="116"/>
      <c r="B196" s="340"/>
      <c r="C196" s="340"/>
      <c r="D196" s="340"/>
      <c r="E196" s="341"/>
      <c r="F196" s="340"/>
      <c r="G196" s="340"/>
      <c r="H196" s="330" t="s">
        <v>1412</v>
      </c>
      <c r="I196" s="342"/>
      <c r="J196" s="524"/>
      <c r="K196" s="344"/>
      <c r="L196" s="344"/>
      <c r="M196" s="314"/>
      <c r="N196" s="314"/>
      <c r="O196" s="259"/>
      <c r="P196" s="16"/>
    </row>
    <row r="197" spans="1:16" ht="16.5" customHeight="1">
      <c r="A197" s="10" t="s">
        <v>1673</v>
      </c>
      <c r="B197" s="338">
        <v>291</v>
      </c>
      <c r="C197" s="338">
        <v>307</v>
      </c>
      <c r="D197" s="10">
        <v>16</v>
      </c>
      <c r="E197" s="11">
        <v>51.6</v>
      </c>
      <c r="F197" s="10">
        <v>136</v>
      </c>
      <c r="G197" s="10">
        <v>144</v>
      </c>
      <c r="H197" s="10">
        <v>8</v>
      </c>
      <c r="I197" s="325">
        <v>14</v>
      </c>
      <c r="J197" s="522"/>
      <c r="K197" s="339"/>
      <c r="L197" s="326"/>
      <c r="M197" s="310">
        <v>65.6</v>
      </c>
      <c r="N197" s="310">
        <v>0</v>
      </c>
      <c r="O197" s="145">
        <v>65.6</v>
      </c>
      <c r="P197" s="16"/>
    </row>
    <row r="198" spans="1:16" ht="16.5" customHeight="1">
      <c r="A198" s="3" t="s">
        <v>576</v>
      </c>
      <c r="B198" s="116">
        <v>190</v>
      </c>
      <c r="C198" s="116">
        <v>197</v>
      </c>
      <c r="D198" s="3">
        <v>7</v>
      </c>
      <c r="E198" s="96">
        <v>22.575</v>
      </c>
      <c r="F198" s="3">
        <v>133</v>
      </c>
      <c r="G198" s="3">
        <v>136</v>
      </c>
      <c r="H198" s="3">
        <v>3</v>
      </c>
      <c r="I198" s="97">
        <v>5.25</v>
      </c>
      <c r="J198" s="177"/>
      <c r="K198" s="118"/>
      <c r="L198" s="13"/>
      <c r="M198" s="14">
        <v>27.825</v>
      </c>
      <c r="N198" s="14">
        <v>0</v>
      </c>
      <c r="O198" s="15">
        <v>27.825</v>
      </c>
      <c r="P198" s="16"/>
    </row>
    <row r="199" spans="1:16" ht="16.5" customHeight="1">
      <c r="A199" s="3" t="s">
        <v>577</v>
      </c>
      <c r="B199" s="116">
        <v>301</v>
      </c>
      <c r="C199" s="116">
        <v>319</v>
      </c>
      <c r="D199" s="3">
        <v>18</v>
      </c>
      <c r="E199" s="96">
        <v>58.05</v>
      </c>
      <c r="F199" s="3">
        <v>618</v>
      </c>
      <c r="G199" s="3">
        <v>633</v>
      </c>
      <c r="H199" s="3">
        <v>15</v>
      </c>
      <c r="I199" s="97">
        <v>26.25</v>
      </c>
      <c r="J199" s="177"/>
      <c r="K199" s="118"/>
      <c r="L199" s="13"/>
      <c r="M199" s="14">
        <v>84.3</v>
      </c>
      <c r="N199" s="14">
        <v>0</v>
      </c>
      <c r="O199" s="15">
        <v>84.3</v>
      </c>
      <c r="P199" s="16"/>
    </row>
    <row r="200" spans="1:16" ht="16.5" customHeight="1">
      <c r="A200" s="193" t="s">
        <v>139</v>
      </c>
      <c r="B200" s="116">
        <v>140</v>
      </c>
      <c r="C200" s="116">
        <v>144</v>
      </c>
      <c r="D200" s="3">
        <v>4</v>
      </c>
      <c r="E200" s="96">
        <v>12.9</v>
      </c>
      <c r="F200" s="3">
        <v>78</v>
      </c>
      <c r="G200" s="3">
        <v>82</v>
      </c>
      <c r="H200" s="3">
        <v>4</v>
      </c>
      <c r="I200" s="97">
        <v>7</v>
      </c>
      <c r="J200" s="27" t="s">
        <v>382</v>
      </c>
      <c r="K200" s="118">
        <v>0</v>
      </c>
      <c r="L200" s="118">
        <v>0</v>
      </c>
      <c r="M200" s="14">
        <v>19.9</v>
      </c>
      <c r="N200" s="14">
        <v>0</v>
      </c>
      <c r="O200" s="15">
        <v>19.9</v>
      </c>
      <c r="P200" s="16"/>
    </row>
    <row r="201" spans="1:16" ht="16.5" customHeight="1">
      <c r="A201" s="3" t="s">
        <v>1781</v>
      </c>
      <c r="B201" s="116">
        <v>184</v>
      </c>
      <c r="C201" s="116">
        <v>192</v>
      </c>
      <c r="D201" s="3">
        <v>8</v>
      </c>
      <c r="E201" s="96">
        <v>25.8</v>
      </c>
      <c r="F201" s="3">
        <v>193</v>
      </c>
      <c r="G201" s="3">
        <v>202</v>
      </c>
      <c r="H201" s="3">
        <v>9</v>
      </c>
      <c r="I201" s="97">
        <v>15.75</v>
      </c>
      <c r="J201" s="27" t="s">
        <v>3299</v>
      </c>
      <c r="K201" s="118">
        <v>19.35</v>
      </c>
      <c r="L201" s="118">
        <v>0</v>
      </c>
      <c r="M201" s="14">
        <v>60.9</v>
      </c>
      <c r="N201" s="14">
        <v>0</v>
      </c>
      <c r="O201" s="15">
        <v>60.9</v>
      </c>
      <c r="P201" s="16"/>
    </row>
    <row r="202" spans="1:16" ht="16.5" customHeight="1">
      <c r="A202" s="3" t="s">
        <v>1781</v>
      </c>
      <c r="B202" s="116">
        <v>127</v>
      </c>
      <c r="C202" s="116">
        <v>144</v>
      </c>
      <c r="D202" s="3">
        <v>17</v>
      </c>
      <c r="E202" s="96">
        <v>54.825</v>
      </c>
      <c r="F202" s="3">
        <v>90</v>
      </c>
      <c r="G202" s="3">
        <v>101</v>
      </c>
      <c r="H202" s="3">
        <v>11</v>
      </c>
      <c r="I202" s="97">
        <v>19.25</v>
      </c>
      <c r="J202" s="177"/>
      <c r="K202" s="118"/>
      <c r="L202" s="13"/>
      <c r="M202" s="14">
        <v>74.075</v>
      </c>
      <c r="N202" s="14">
        <v>0</v>
      </c>
      <c r="O202" s="15">
        <v>74.075</v>
      </c>
      <c r="P202" s="16" t="s">
        <v>2569</v>
      </c>
    </row>
    <row r="203" spans="1:16" ht="16.5" customHeight="1">
      <c r="A203" s="3" t="s">
        <v>3169</v>
      </c>
      <c r="B203" s="116">
        <v>278</v>
      </c>
      <c r="C203" s="116">
        <v>290</v>
      </c>
      <c r="D203" s="3">
        <v>12</v>
      </c>
      <c r="E203" s="96">
        <v>38.7</v>
      </c>
      <c r="F203" s="3">
        <v>140</v>
      </c>
      <c r="G203" s="3">
        <v>145</v>
      </c>
      <c r="H203" s="3">
        <v>5</v>
      </c>
      <c r="I203" s="97">
        <v>8.75</v>
      </c>
      <c r="J203" s="177"/>
      <c r="K203" s="118"/>
      <c r="L203" s="13"/>
      <c r="M203" s="14">
        <v>47.45</v>
      </c>
      <c r="N203" s="14">
        <v>0</v>
      </c>
      <c r="O203" s="15">
        <v>47.45</v>
      </c>
      <c r="P203" s="16"/>
    </row>
    <row r="204" spans="1:16" ht="16.5" customHeight="1">
      <c r="A204" s="3" t="s">
        <v>3169</v>
      </c>
      <c r="B204" s="116">
        <v>176</v>
      </c>
      <c r="C204" s="116">
        <v>194</v>
      </c>
      <c r="D204" s="3">
        <v>18</v>
      </c>
      <c r="E204" s="96">
        <v>58.05</v>
      </c>
      <c r="F204" s="3">
        <v>106</v>
      </c>
      <c r="G204" s="3">
        <v>124</v>
      </c>
      <c r="H204" s="3">
        <v>18</v>
      </c>
      <c r="I204" s="97">
        <v>31.5</v>
      </c>
      <c r="J204" s="36" t="s">
        <v>1986</v>
      </c>
      <c r="K204" s="118">
        <v>0</v>
      </c>
      <c r="L204" s="118">
        <v>0</v>
      </c>
      <c r="M204" s="14">
        <v>89.55</v>
      </c>
      <c r="N204" s="14">
        <v>0</v>
      </c>
      <c r="O204" s="15">
        <v>89.55</v>
      </c>
      <c r="P204" s="16" t="s">
        <v>2569</v>
      </c>
    </row>
    <row r="205" spans="1:16" ht="16.5" customHeight="1">
      <c r="A205" s="3" t="s">
        <v>3056</v>
      </c>
      <c r="B205" s="116">
        <v>256</v>
      </c>
      <c r="C205" s="116">
        <v>267</v>
      </c>
      <c r="D205" s="3">
        <v>11</v>
      </c>
      <c r="E205" s="96">
        <v>35.475</v>
      </c>
      <c r="F205" s="3">
        <v>239</v>
      </c>
      <c r="G205" s="3">
        <v>248</v>
      </c>
      <c r="H205" s="3">
        <v>9</v>
      </c>
      <c r="I205" s="97">
        <v>15.75</v>
      </c>
      <c r="J205" s="177"/>
      <c r="K205" s="118"/>
      <c r="L205" s="13"/>
      <c r="M205" s="14">
        <v>51.225</v>
      </c>
      <c r="N205" s="14">
        <v>0</v>
      </c>
      <c r="O205" s="15">
        <v>51.225</v>
      </c>
      <c r="P205" s="16"/>
    </row>
    <row r="206" spans="1:16" ht="16.5" customHeight="1">
      <c r="A206" s="3" t="s">
        <v>2744</v>
      </c>
      <c r="B206" s="116">
        <v>314</v>
      </c>
      <c r="C206" s="116">
        <v>324</v>
      </c>
      <c r="D206" s="3">
        <v>10</v>
      </c>
      <c r="E206" s="96">
        <v>32.25</v>
      </c>
      <c r="F206" s="3">
        <v>179</v>
      </c>
      <c r="G206" s="3">
        <v>186</v>
      </c>
      <c r="H206" s="3">
        <v>7</v>
      </c>
      <c r="I206" s="97">
        <v>12.25</v>
      </c>
      <c r="J206" s="177"/>
      <c r="K206" s="118"/>
      <c r="L206" s="13"/>
      <c r="M206" s="14">
        <v>44.5</v>
      </c>
      <c r="N206" s="14">
        <v>0</v>
      </c>
      <c r="O206" s="15">
        <v>44.5</v>
      </c>
      <c r="P206" s="16"/>
    </row>
    <row r="207" spans="1:16" ht="16.5" customHeight="1">
      <c r="A207" s="3" t="s">
        <v>1932</v>
      </c>
      <c r="B207" s="116">
        <v>246</v>
      </c>
      <c r="C207" s="116">
        <v>257</v>
      </c>
      <c r="D207" s="3">
        <v>11</v>
      </c>
      <c r="E207" s="96">
        <v>35.475</v>
      </c>
      <c r="F207" s="3">
        <v>181</v>
      </c>
      <c r="G207" s="3">
        <v>185</v>
      </c>
      <c r="H207" s="3">
        <v>4</v>
      </c>
      <c r="I207" s="97">
        <v>7</v>
      </c>
      <c r="J207" s="177"/>
      <c r="K207" s="118"/>
      <c r="L207" s="13"/>
      <c r="M207" s="14">
        <v>42.475</v>
      </c>
      <c r="N207" s="14">
        <v>0</v>
      </c>
      <c r="O207" s="15">
        <v>42.475</v>
      </c>
      <c r="P207" s="16"/>
    </row>
    <row r="208" spans="1:16" ht="16.5" customHeight="1">
      <c r="A208" s="3" t="s">
        <v>1817</v>
      </c>
      <c r="B208" s="116">
        <v>317</v>
      </c>
      <c r="C208" s="116">
        <v>330</v>
      </c>
      <c r="D208" s="3">
        <v>13</v>
      </c>
      <c r="E208" s="96">
        <v>41.925</v>
      </c>
      <c r="F208" s="3">
        <v>157</v>
      </c>
      <c r="G208" s="3">
        <v>164</v>
      </c>
      <c r="H208" s="3">
        <v>7</v>
      </c>
      <c r="I208" s="97">
        <v>12.25</v>
      </c>
      <c r="J208" s="177"/>
      <c r="K208" s="118"/>
      <c r="L208" s="13"/>
      <c r="M208" s="14">
        <v>54.175</v>
      </c>
      <c r="N208" s="14">
        <v>0</v>
      </c>
      <c r="O208" s="15">
        <v>54.175</v>
      </c>
      <c r="P208" s="16"/>
    </row>
    <row r="209" spans="1:16" ht="16.5" customHeight="1">
      <c r="A209" s="3" t="s">
        <v>1086</v>
      </c>
      <c r="B209" s="116">
        <v>270</v>
      </c>
      <c r="C209" s="116">
        <v>288</v>
      </c>
      <c r="D209" s="3">
        <v>18</v>
      </c>
      <c r="E209" s="96">
        <v>58.05</v>
      </c>
      <c r="F209" s="3">
        <v>76</v>
      </c>
      <c r="G209" s="3">
        <v>79</v>
      </c>
      <c r="H209" s="3">
        <v>3</v>
      </c>
      <c r="I209" s="97">
        <v>5.25</v>
      </c>
      <c r="J209" s="177"/>
      <c r="K209" s="118"/>
      <c r="L209" s="13"/>
      <c r="M209" s="14">
        <v>63.3</v>
      </c>
      <c r="N209" s="14">
        <v>0</v>
      </c>
      <c r="O209" s="15">
        <v>63.3</v>
      </c>
      <c r="P209" s="16"/>
    </row>
    <row r="210" spans="1:16" ht="16.5" customHeight="1">
      <c r="A210" s="3" t="s">
        <v>1086</v>
      </c>
      <c r="B210" s="116">
        <v>66</v>
      </c>
      <c r="C210" s="116">
        <v>69</v>
      </c>
      <c r="D210" s="3">
        <v>3</v>
      </c>
      <c r="E210" s="96">
        <v>9.675</v>
      </c>
      <c r="F210" s="3">
        <v>51</v>
      </c>
      <c r="G210" s="3">
        <v>51</v>
      </c>
      <c r="H210" s="3">
        <v>0</v>
      </c>
      <c r="I210" s="97">
        <v>0</v>
      </c>
      <c r="J210" s="177"/>
      <c r="K210" s="118"/>
      <c r="L210" s="13"/>
      <c r="M210" s="14">
        <v>9.675</v>
      </c>
      <c r="N210" s="14">
        <v>0</v>
      </c>
      <c r="O210" s="15">
        <v>9.675</v>
      </c>
      <c r="P210" s="16" t="s">
        <v>2569</v>
      </c>
    </row>
    <row r="211" spans="1:16" ht="16.5" customHeight="1">
      <c r="A211" s="3" t="s">
        <v>349</v>
      </c>
      <c r="B211" s="116">
        <v>302</v>
      </c>
      <c r="C211" s="116">
        <v>331</v>
      </c>
      <c r="D211" s="3">
        <v>29</v>
      </c>
      <c r="E211" s="96">
        <v>93.525</v>
      </c>
      <c r="F211" s="3">
        <v>115</v>
      </c>
      <c r="G211" s="3">
        <v>125</v>
      </c>
      <c r="H211" s="3">
        <v>10</v>
      </c>
      <c r="I211" s="97">
        <v>17.5</v>
      </c>
      <c r="J211" s="525"/>
      <c r="K211" s="118"/>
      <c r="L211" s="118"/>
      <c r="M211" s="14">
        <v>111.025</v>
      </c>
      <c r="N211" s="14">
        <v>0</v>
      </c>
      <c r="O211" s="15">
        <v>111.025</v>
      </c>
      <c r="P211" s="16"/>
    </row>
    <row r="212" spans="1:16" ht="16.5" customHeight="1">
      <c r="A212" s="3" t="s">
        <v>349</v>
      </c>
      <c r="B212" s="116">
        <v>102</v>
      </c>
      <c r="C212" s="116">
        <v>110</v>
      </c>
      <c r="D212" s="3">
        <v>8</v>
      </c>
      <c r="E212" s="96">
        <v>25.8</v>
      </c>
      <c r="F212" s="3">
        <v>172</v>
      </c>
      <c r="G212" s="3">
        <v>184</v>
      </c>
      <c r="H212" s="3">
        <v>12</v>
      </c>
      <c r="I212" s="97">
        <v>21</v>
      </c>
      <c r="J212" s="177"/>
      <c r="K212" s="118"/>
      <c r="L212" s="13"/>
      <c r="M212" s="14">
        <v>46.8</v>
      </c>
      <c r="N212" s="14">
        <v>0</v>
      </c>
      <c r="O212" s="15">
        <v>46.8</v>
      </c>
      <c r="P212" s="16" t="s">
        <v>2569</v>
      </c>
    </row>
    <row r="213" spans="1:16" ht="16.5" customHeight="1">
      <c r="A213" s="3" t="s">
        <v>2078</v>
      </c>
      <c r="B213" s="116">
        <v>177</v>
      </c>
      <c r="C213" s="116">
        <v>190</v>
      </c>
      <c r="D213" s="3">
        <v>13</v>
      </c>
      <c r="E213" s="96">
        <v>41.925</v>
      </c>
      <c r="F213" s="3">
        <v>216</v>
      </c>
      <c r="G213" s="3">
        <v>234</v>
      </c>
      <c r="H213" s="3">
        <v>18</v>
      </c>
      <c r="I213" s="97">
        <v>31.5</v>
      </c>
      <c r="J213" s="356" t="s">
        <v>388</v>
      </c>
      <c r="K213" s="118">
        <v>82.925</v>
      </c>
      <c r="L213" s="118">
        <v>0</v>
      </c>
      <c r="M213" s="14">
        <v>156.35</v>
      </c>
      <c r="N213" s="14">
        <v>0</v>
      </c>
      <c r="O213" s="15">
        <v>156.35</v>
      </c>
      <c r="P213" s="16"/>
    </row>
    <row r="214" spans="1:16" ht="16.5" customHeight="1">
      <c r="A214" s="3" t="s">
        <v>3059</v>
      </c>
      <c r="B214" s="116">
        <v>306</v>
      </c>
      <c r="C214" s="116">
        <v>326</v>
      </c>
      <c r="D214" s="3">
        <v>20</v>
      </c>
      <c r="E214" s="96">
        <v>64.5</v>
      </c>
      <c r="F214" s="3">
        <v>162</v>
      </c>
      <c r="G214" s="3">
        <v>168</v>
      </c>
      <c r="H214" s="3">
        <v>6</v>
      </c>
      <c r="I214" s="97">
        <v>10.5</v>
      </c>
      <c r="J214" s="177"/>
      <c r="K214" s="118"/>
      <c r="L214" s="13"/>
      <c r="M214" s="14">
        <v>75</v>
      </c>
      <c r="N214" s="14">
        <v>0</v>
      </c>
      <c r="O214" s="15">
        <v>75</v>
      </c>
      <c r="P214" s="16"/>
    </row>
    <row r="215" spans="1:16" ht="16.5" customHeight="1">
      <c r="A215" s="3" t="s">
        <v>1184</v>
      </c>
      <c r="B215" s="116">
        <v>285</v>
      </c>
      <c r="C215" s="116">
        <v>305</v>
      </c>
      <c r="D215" s="3">
        <v>20</v>
      </c>
      <c r="E215" s="96">
        <v>64.5</v>
      </c>
      <c r="F215" s="3">
        <v>146</v>
      </c>
      <c r="G215" s="3">
        <v>157</v>
      </c>
      <c r="H215" s="3">
        <v>11</v>
      </c>
      <c r="I215" s="97">
        <v>19.25</v>
      </c>
      <c r="J215" s="177"/>
      <c r="K215" s="118"/>
      <c r="L215" s="13"/>
      <c r="M215" s="14">
        <v>83.75</v>
      </c>
      <c r="N215" s="14">
        <v>0</v>
      </c>
      <c r="O215" s="15">
        <v>83.75</v>
      </c>
      <c r="P215" s="16"/>
    </row>
    <row r="216" spans="1:16" ht="16.5" customHeight="1">
      <c r="A216" s="3" t="s">
        <v>1185</v>
      </c>
      <c r="B216" s="116">
        <v>394</v>
      </c>
      <c r="C216" s="116">
        <v>415</v>
      </c>
      <c r="D216" s="3">
        <v>21</v>
      </c>
      <c r="E216" s="96">
        <v>67.725</v>
      </c>
      <c r="F216" s="3">
        <v>134</v>
      </c>
      <c r="G216" s="3">
        <v>139</v>
      </c>
      <c r="H216" s="3">
        <v>5</v>
      </c>
      <c r="I216" s="97">
        <v>8.75</v>
      </c>
      <c r="J216" s="177"/>
      <c r="K216" s="118"/>
      <c r="L216" s="13"/>
      <c r="M216" s="14">
        <v>76.475</v>
      </c>
      <c r="N216" s="14">
        <v>0</v>
      </c>
      <c r="O216" s="15">
        <v>76.475</v>
      </c>
      <c r="P216" s="16"/>
    </row>
    <row r="217" spans="1:16" ht="16.5" customHeight="1">
      <c r="A217" s="3" t="s">
        <v>1186</v>
      </c>
      <c r="B217" s="116">
        <v>337</v>
      </c>
      <c r="C217" s="116">
        <v>357</v>
      </c>
      <c r="D217" s="3">
        <v>20</v>
      </c>
      <c r="E217" s="96">
        <v>64.5</v>
      </c>
      <c r="F217" s="3">
        <v>232</v>
      </c>
      <c r="G217" s="3">
        <v>239</v>
      </c>
      <c r="H217" s="3">
        <v>7</v>
      </c>
      <c r="I217" s="97">
        <v>12.25</v>
      </c>
      <c r="J217" s="177"/>
      <c r="K217" s="118"/>
      <c r="L217" s="13"/>
      <c r="M217" s="14">
        <v>76.75</v>
      </c>
      <c r="N217" s="14">
        <v>0</v>
      </c>
      <c r="O217" s="15">
        <v>76.75</v>
      </c>
      <c r="P217" s="16"/>
    </row>
    <row r="218" spans="1:16" ht="16.5" customHeight="1">
      <c r="A218" s="3" t="s">
        <v>1186</v>
      </c>
      <c r="B218" s="116">
        <v>123</v>
      </c>
      <c r="C218" s="116">
        <v>143</v>
      </c>
      <c r="D218" s="3">
        <v>20</v>
      </c>
      <c r="E218" s="96">
        <v>64.5</v>
      </c>
      <c r="F218" s="3">
        <v>103</v>
      </c>
      <c r="G218" s="3">
        <v>116</v>
      </c>
      <c r="H218" s="3">
        <v>13</v>
      </c>
      <c r="I218" s="97">
        <v>22.75</v>
      </c>
      <c r="J218" s="177"/>
      <c r="K218" s="118"/>
      <c r="L218" s="13"/>
      <c r="M218" s="14">
        <v>87.25</v>
      </c>
      <c r="N218" s="14">
        <v>0</v>
      </c>
      <c r="O218" s="15">
        <v>87.25</v>
      </c>
      <c r="P218" s="16" t="s">
        <v>2569</v>
      </c>
    </row>
    <row r="219" spans="1:16" ht="16.5" customHeight="1">
      <c r="A219" s="3" t="s">
        <v>1187</v>
      </c>
      <c r="B219" s="116">
        <v>214</v>
      </c>
      <c r="C219" s="116">
        <v>227</v>
      </c>
      <c r="D219" s="3">
        <v>13</v>
      </c>
      <c r="E219" s="96">
        <v>41.925</v>
      </c>
      <c r="F219" s="3">
        <v>240</v>
      </c>
      <c r="G219" s="3">
        <v>253</v>
      </c>
      <c r="H219" s="3">
        <v>13</v>
      </c>
      <c r="I219" s="97">
        <v>22.75</v>
      </c>
      <c r="J219" s="177"/>
      <c r="K219" s="118"/>
      <c r="L219" s="13"/>
      <c r="M219" s="14">
        <v>64.675</v>
      </c>
      <c r="N219" s="14">
        <v>0</v>
      </c>
      <c r="O219" s="15">
        <v>64.675</v>
      </c>
      <c r="P219" s="16"/>
    </row>
    <row r="220" spans="1:16" ht="16.5" customHeight="1">
      <c r="A220" s="331" t="s">
        <v>1187</v>
      </c>
      <c r="B220" s="332">
        <v>142</v>
      </c>
      <c r="C220" s="332">
        <v>152</v>
      </c>
      <c r="D220" s="331">
        <v>10</v>
      </c>
      <c r="E220" s="333">
        <v>32.25</v>
      </c>
      <c r="F220" s="331">
        <v>129</v>
      </c>
      <c r="G220" s="331">
        <v>134</v>
      </c>
      <c r="H220" s="331">
        <v>5</v>
      </c>
      <c r="I220" s="334">
        <v>8.75</v>
      </c>
      <c r="J220" s="523"/>
      <c r="K220" s="337"/>
      <c r="L220" s="336"/>
      <c r="M220" s="309">
        <v>41</v>
      </c>
      <c r="N220" s="309">
        <v>0</v>
      </c>
      <c r="O220" s="254">
        <v>41</v>
      </c>
      <c r="P220" s="16" t="s">
        <v>2569</v>
      </c>
    </row>
    <row r="221" spans="1:16" ht="20.25" customHeight="1">
      <c r="A221" s="116"/>
      <c r="B221" s="340"/>
      <c r="C221" s="340"/>
      <c r="D221" s="340"/>
      <c r="E221" s="341"/>
      <c r="F221" s="340"/>
      <c r="G221" s="340"/>
      <c r="H221" s="330" t="s">
        <v>1413</v>
      </c>
      <c r="I221" s="342"/>
      <c r="J221" s="524"/>
      <c r="K221" s="344"/>
      <c r="L221" s="344"/>
      <c r="M221" s="314"/>
      <c r="N221" s="314"/>
      <c r="O221" s="259"/>
      <c r="P221" s="16"/>
    </row>
    <row r="222" spans="1:16" ht="16.5" customHeight="1">
      <c r="A222" s="10" t="s">
        <v>1177</v>
      </c>
      <c r="B222" s="338">
        <v>513</v>
      </c>
      <c r="C222" s="338">
        <v>531</v>
      </c>
      <c r="D222" s="10">
        <v>18</v>
      </c>
      <c r="E222" s="11">
        <v>58.05</v>
      </c>
      <c r="F222" s="10">
        <v>476</v>
      </c>
      <c r="G222" s="10">
        <v>501</v>
      </c>
      <c r="H222" s="10">
        <v>25</v>
      </c>
      <c r="I222" s="325">
        <v>43.75</v>
      </c>
      <c r="J222" s="522"/>
      <c r="K222" s="339"/>
      <c r="L222" s="326"/>
      <c r="M222" s="310">
        <v>101.8</v>
      </c>
      <c r="N222" s="310">
        <v>0</v>
      </c>
      <c r="O222" s="145">
        <v>101.8</v>
      </c>
      <c r="P222" s="16"/>
    </row>
    <row r="223" spans="1:16" ht="16.5" customHeight="1">
      <c r="A223" s="3" t="s">
        <v>1214</v>
      </c>
      <c r="B223" s="116">
        <v>264</v>
      </c>
      <c r="C223" s="116">
        <v>276</v>
      </c>
      <c r="D223" s="3">
        <v>12</v>
      </c>
      <c r="E223" s="96">
        <v>38.7</v>
      </c>
      <c r="F223" s="3">
        <v>159</v>
      </c>
      <c r="G223" s="3">
        <v>169</v>
      </c>
      <c r="H223" s="3">
        <v>10</v>
      </c>
      <c r="I223" s="97">
        <v>17.5</v>
      </c>
      <c r="J223" s="177"/>
      <c r="K223" s="118"/>
      <c r="L223" s="13"/>
      <c r="M223" s="14">
        <v>56.2</v>
      </c>
      <c r="N223" s="14">
        <v>0</v>
      </c>
      <c r="O223" s="15">
        <v>56.2</v>
      </c>
      <c r="P223" s="16"/>
    </row>
    <row r="224" spans="1:16" ht="16.5" customHeight="1">
      <c r="A224" s="3" t="s">
        <v>1215</v>
      </c>
      <c r="B224" s="116">
        <v>405</v>
      </c>
      <c r="C224" s="116">
        <v>427</v>
      </c>
      <c r="D224" s="3">
        <v>22</v>
      </c>
      <c r="E224" s="96">
        <v>70.95</v>
      </c>
      <c r="F224" s="3">
        <v>147</v>
      </c>
      <c r="G224" s="3">
        <v>152</v>
      </c>
      <c r="H224" s="3">
        <v>5</v>
      </c>
      <c r="I224" s="97">
        <v>8.75</v>
      </c>
      <c r="J224" s="177"/>
      <c r="K224" s="118"/>
      <c r="L224" s="13"/>
      <c r="M224" s="14">
        <v>79.7</v>
      </c>
      <c r="N224" s="14">
        <v>0</v>
      </c>
      <c r="O224" s="15">
        <v>79.7</v>
      </c>
      <c r="P224" s="16" t="s">
        <v>2570</v>
      </c>
    </row>
    <row r="225" spans="1:16" ht="16.5" customHeight="1">
      <c r="A225" s="3" t="s">
        <v>364</v>
      </c>
      <c r="B225" s="116">
        <v>285</v>
      </c>
      <c r="C225" s="116">
        <v>295</v>
      </c>
      <c r="D225" s="3">
        <v>10</v>
      </c>
      <c r="E225" s="96">
        <v>32.25</v>
      </c>
      <c r="F225" s="3">
        <v>126</v>
      </c>
      <c r="G225" s="3">
        <v>136</v>
      </c>
      <c r="H225" s="3">
        <v>10</v>
      </c>
      <c r="I225" s="97">
        <v>17.5</v>
      </c>
      <c r="J225" s="27" t="s">
        <v>614</v>
      </c>
      <c r="K225" s="118">
        <v>16.125</v>
      </c>
      <c r="L225" s="118">
        <v>0</v>
      </c>
      <c r="M225" s="14">
        <v>65.875</v>
      </c>
      <c r="N225" s="14">
        <v>0</v>
      </c>
      <c r="O225" s="15">
        <v>65.875</v>
      </c>
      <c r="P225" s="16"/>
    </row>
    <row r="226" spans="1:16" ht="16.5" customHeight="1">
      <c r="A226" s="3" t="s">
        <v>1626</v>
      </c>
      <c r="B226" s="116">
        <v>196</v>
      </c>
      <c r="C226" s="116">
        <v>201</v>
      </c>
      <c r="D226" s="3">
        <v>5</v>
      </c>
      <c r="E226" s="96">
        <v>16.125</v>
      </c>
      <c r="F226" s="3">
        <v>207</v>
      </c>
      <c r="G226" s="3">
        <v>211</v>
      </c>
      <c r="H226" s="3">
        <v>4</v>
      </c>
      <c r="I226" s="97">
        <v>7</v>
      </c>
      <c r="J226" s="177"/>
      <c r="K226" s="118"/>
      <c r="L226" s="13"/>
      <c r="M226" s="14">
        <v>23.125</v>
      </c>
      <c r="N226" s="14">
        <v>0</v>
      </c>
      <c r="O226" s="15">
        <v>23.125</v>
      </c>
      <c r="P226" s="16"/>
    </row>
    <row r="227" spans="1:16" ht="16.5" customHeight="1">
      <c r="A227" s="191" t="s">
        <v>3323</v>
      </c>
      <c r="B227" s="116">
        <v>273</v>
      </c>
      <c r="C227" s="116">
        <v>289</v>
      </c>
      <c r="D227" s="3">
        <v>16</v>
      </c>
      <c r="E227" s="96">
        <v>51.6</v>
      </c>
      <c r="F227" s="3">
        <v>262</v>
      </c>
      <c r="G227" s="3">
        <v>282</v>
      </c>
      <c r="H227" s="3">
        <v>20</v>
      </c>
      <c r="I227" s="97">
        <v>35</v>
      </c>
      <c r="J227" s="177"/>
      <c r="K227" s="118"/>
      <c r="L227" s="13"/>
      <c r="M227" s="14">
        <v>86.6</v>
      </c>
      <c r="N227" s="14">
        <v>0</v>
      </c>
      <c r="O227" s="15">
        <v>86.6</v>
      </c>
      <c r="P227" s="16"/>
    </row>
    <row r="228" spans="1:16" ht="16.5" customHeight="1">
      <c r="A228" s="191" t="s">
        <v>2875</v>
      </c>
      <c r="B228" s="116">
        <v>1</v>
      </c>
      <c r="C228" s="116">
        <v>1</v>
      </c>
      <c r="D228" s="3">
        <v>0</v>
      </c>
      <c r="E228" s="96">
        <v>0</v>
      </c>
      <c r="F228" s="3">
        <v>106</v>
      </c>
      <c r="G228" s="3">
        <v>106</v>
      </c>
      <c r="H228" s="3">
        <v>0</v>
      </c>
      <c r="I228" s="97">
        <v>0</v>
      </c>
      <c r="J228" s="177"/>
      <c r="K228" s="118"/>
      <c r="L228" s="13"/>
      <c r="M228" s="14">
        <v>0</v>
      </c>
      <c r="N228" s="14">
        <v>0</v>
      </c>
      <c r="O228" s="15">
        <v>0</v>
      </c>
      <c r="P228" s="16" t="s">
        <v>2569</v>
      </c>
    </row>
    <row r="229" spans="1:16" ht="16.5" customHeight="1">
      <c r="A229" s="191" t="s">
        <v>3323</v>
      </c>
      <c r="B229" s="116">
        <v>17</v>
      </c>
      <c r="C229" s="116">
        <v>17</v>
      </c>
      <c r="D229" s="3">
        <v>0</v>
      </c>
      <c r="E229" s="96">
        <v>0</v>
      </c>
      <c r="F229" s="3">
        <v>27</v>
      </c>
      <c r="G229" s="3">
        <v>27</v>
      </c>
      <c r="H229" s="3">
        <v>0</v>
      </c>
      <c r="I229" s="97">
        <v>0</v>
      </c>
      <c r="J229" s="177"/>
      <c r="K229" s="118"/>
      <c r="L229" s="13"/>
      <c r="M229" s="14">
        <v>0</v>
      </c>
      <c r="N229" s="14">
        <v>0</v>
      </c>
      <c r="O229" s="15">
        <v>0</v>
      </c>
      <c r="P229" s="16" t="s">
        <v>2569</v>
      </c>
    </row>
    <row r="230" spans="1:16" ht="16.5" customHeight="1">
      <c r="A230" s="3" t="s">
        <v>53</v>
      </c>
      <c r="B230" s="116">
        <v>291</v>
      </c>
      <c r="C230" s="116">
        <v>305</v>
      </c>
      <c r="D230" s="3">
        <v>14</v>
      </c>
      <c r="E230" s="96">
        <v>45.15</v>
      </c>
      <c r="F230" s="3">
        <v>173</v>
      </c>
      <c r="G230" s="3">
        <v>181</v>
      </c>
      <c r="H230" s="3">
        <v>8</v>
      </c>
      <c r="I230" s="97">
        <v>14</v>
      </c>
      <c r="J230" s="177"/>
      <c r="K230" s="118"/>
      <c r="L230" s="13"/>
      <c r="M230" s="14">
        <v>59.15</v>
      </c>
      <c r="N230" s="14">
        <v>0</v>
      </c>
      <c r="O230" s="15">
        <v>59.15</v>
      </c>
      <c r="P230" s="16"/>
    </row>
    <row r="231" spans="1:16" ht="16.5" customHeight="1">
      <c r="A231" s="3" t="s">
        <v>158</v>
      </c>
      <c r="B231" s="116">
        <v>329</v>
      </c>
      <c r="C231" s="116">
        <v>347</v>
      </c>
      <c r="D231" s="3">
        <v>18</v>
      </c>
      <c r="E231" s="96">
        <v>58.05</v>
      </c>
      <c r="F231" s="3">
        <v>233</v>
      </c>
      <c r="G231" s="3">
        <v>243</v>
      </c>
      <c r="H231" s="3">
        <v>10</v>
      </c>
      <c r="I231" s="97">
        <v>17.5</v>
      </c>
      <c r="J231" s="177"/>
      <c r="K231" s="118"/>
      <c r="L231" s="13"/>
      <c r="M231" s="14">
        <v>75.55</v>
      </c>
      <c r="N231" s="14">
        <v>0</v>
      </c>
      <c r="O231" s="15">
        <v>75.55</v>
      </c>
      <c r="P231" s="16"/>
    </row>
    <row r="232" spans="1:16" ht="16.5" customHeight="1">
      <c r="A232" s="3" t="s">
        <v>159</v>
      </c>
      <c r="B232" s="116">
        <v>289</v>
      </c>
      <c r="C232" s="116">
        <v>307</v>
      </c>
      <c r="D232" s="3">
        <v>18</v>
      </c>
      <c r="E232" s="96">
        <v>58.05</v>
      </c>
      <c r="F232" s="3">
        <v>179</v>
      </c>
      <c r="G232" s="3">
        <v>185</v>
      </c>
      <c r="H232" s="3">
        <v>6</v>
      </c>
      <c r="I232" s="97">
        <v>10.5</v>
      </c>
      <c r="J232" s="177"/>
      <c r="K232" s="118"/>
      <c r="L232" s="13"/>
      <c r="M232" s="14">
        <v>68.55</v>
      </c>
      <c r="N232" s="14">
        <v>0</v>
      </c>
      <c r="O232" s="15">
        <v>68.55</v>
      </c>
      <c r="P232" s="16"/>
    </row>
    <row r="233" spans="1:16" ht="16.5" customHeight="1">
      <c r="A233" s="3" t="s">
        <v>897</v>
      </c>
      <c r="B233" s="116">
        <v>199</v>
      </c>
      <c r="C233" s="116">
        <v>215</v>
      </c>
      <c r="D233" s="3">
        <v>16</v>
      </c>
      <c r="E233" s="96">
        <v>51.6</v>
      </c>
      <c r="F233" s="3">
        <v>63</v>
      </c>
      <c r="G233" s="3">
        <v>70</v>
      </c>
      <c r="H233" s="3">
        <v>7</v>
      </c>
      <c r="I233" s="97">
        <v>12.25</v>
      </c>
      <c r="J233" s="525" t="s">
        <v>1023</v>
      </c>
      <c r="K233" s="118">
        <v>30.775</v>
      </c>
      <c r="L233" s="118">
        <v>167.2</v>
      </c>
      <c r="M233" s="14">
        <v>94.625</v>
      </c>
      <c r="N233" s="14">
        <v>167.2</v>
      </c>
      <c r="O233" s="15">
        <v>261.825</v>
      </c>
      <c r="P233" s="16"/>
    </row>
    <row r="234" spans="1:16" ht="16.5" customHeight="1">
      <c r="A234" s="3" t="s">
        <v>898</v>
      </c>
      <c r="B234" s="116">
        <v>167</v>
      </c>
      <c r="C234" s="116">
        <v>175</v>
      </c>
      <c r="D234" s="3">
        <v>8</v>
      </c>
      <c r="E234" s="96">
        <v>25.8</v>
      </c>
      <c r="F234" s="3">
        <v>120</v>
      </c>
      <c r="G234" s="3">
        <v>123</v>
      </c>
      <c r="H234" s="3">
        <v>3</v>
      </c>
      <c r="I234" s="97">
        <v>5.25</v>
      </c>
      <c r="J234" s="177"/>
      <c r="K234" s="118"/>
      <c r="L234" s="13"/>
      <c r="M234" s="14">
        <v>31.05</v>
      </c>
      <c r="N234" s="14">
        <v>0</v>
      </c>
      <c r="O234" s="15">
        <v>31.05</v>
      </c>
      <c r="P234" s="16"/>
    </row>
    <row r="235" spans="1:16" ht="16.5" customHeight="1">
      <c r="A235" s="3" t="s">
        <v>898</v>
      </c>
      <c r="B235" s="116">
        <v>34</v>
      </c>
      <c r="C235" s="116">
        <v>34</v>
      </c>
      <c r="D235" s="3">
        <v>0</v>
      </c>
      <c r="E235" s="96">
        <v>0</v>
      </c>
      <c r="F235" s="3">
        <v>10</v>
      </c>
      <c r="G235" s="3">
        <v>10</v>
      </c>
      <c r="H235" s="3">
        <v>0</v>
      </c>
      <c r="I235" s="97">
        <v>0</v>
      </c>
      <c r="J235" s="177"/>
      <c r="K235" s="118"/>
      <c r="L235" s="13"/>
      <c r="M235" s="14">
        <v>0</v>
      </c>
      <c r="N235" s="14">
        <v>0</v>
      </c>
      <c r="O235" s="15">
        <v>0</v>
      </c>
      <c r="P235" s="16" t="s">
        <v>2569</v>
      </c>
    </row>
    <row r="236" spans="1:16" ht="16.5" customHeight="1">
      <c r="A236" s="3" t="s">
        <v>1504</v>
      </c>
      <c r="B236" s="116">
        <v>234</v>
      </c>
      <c r="C236" s="116">
        <v>252</v>
      </c>
      <c r="D236" s="3">
        <v>18</v>
      </c>
      <c r="E236" s="96">
        <v>58.05</v>
      </c>
      <c r="F236" s="3">
        <v>120</v>
      </c>
      <c r="G236" s="3">
        <v>129</v>
      </c>
      <c r="H236" s="3">
        <v>9</v>
      </c>
      <c r="I236" s="97">
        <v>15.75</v>
      </c>
      <c r="J236" s="177"/>
      <c r="K236" s="118"/>
      <c r="L236" s="13"/>
      <c r="M236" s="14">
        <v>73.8</v>
      </c>
      <c r="N236" s="14">
        <v>0</v>
      </c>
      <c r="O236" s="15">
        <v>73.8</v>
      </c>
      <c r="P236" s="16"/>
    </row>
    <row r="237" spans="1:16" ht="16.5" customHeight="1">
      <c r="A237" s="3" t="s">
        <v>1504</v>
      </c>
      <c r="B237" s="116">
        <v>67</v>
      </c>
      <c r="C237" s="116">
        <v>67</v>
      </c>
      <c r="D237" s="3">
        <v>0</v>
      </c>
      <c r="E237" s="96">
        <v>0</v>
      </c>
      <c r="F237" s="3">
        <v>1</v>
      </c>
      <c r="G237" s="3">
        <v>1</v>
      </c>
      <c r="H237" s="3">
        <v>0</v>
      </c>
      <c r="I237" s="97">
        <v>0</v>
      </c>
      <c r="J237" s="177"/>
      <c r="K237" s="118"/>
      <c r="L237" s="13"/>
      <c r="M237" s="14">
        <v>0</v>
      </c>
      <c r="N237" s="14">
        <v>0</v>
      </c>
      <c r="O237" s="15">
        <v>0</v>
      </c>
      <c r="P237" s="16" t="s">
        <v>2569</v>
      </c>
    </row>
    <row r="238" spans="1:16" ht="16.5" customHeight="1">
      <c r="A238" s="3" t="s">
        <v>3242</v>
      </c>
      <c r="B238" s="116">
        <v>85</v>
      </c>
      <c r="C238" s="116">
        <v>108</v>
      </c>
      <c r="D238" s="3">
        <v>23</v>
      </c>
      <c r="E238" s="96">
        <v>74.175</v>
      </c>
      <c r="F238" s="3">
        <v>174</v>
      </c>
      <c r="G238" s="3">
        <v>180</v>
      </c>
      <c r="H238" s="3">
        <v>6</v>
      </c>
      <c r="I238" s="97">
        <v>10.5</v>
      </c>
      <c r="J238" s="177"/>
      <c r="K238" s="118"/>
      <c r="L238" s="13"/>
      <c r="M238" s="14">
        <v>84.675</v>
      </c>
      <c r="N238" s="14">
        <v>0</v>
      </c>
      <c r="O238" s="15">
        <v>84.675</v>
      </c>
      <c r="P238" s="16"/>
    </row>
    <row r="239" spans="1:16" ht="16.5" customHeight="1">
      <c r="A239" s="3" t="s">
        <v>400</v>
      </c>
      <c r="B239" s="116">
        <v>142</v>
      </c>
      <c r="C239" s="116">
        <v>148</v>
      </c>
      <c r="D239" s="3">
        <v>6</v>
      </c>
      <c r="E239" s="96">
        <v>19.35</v>
      </c>
      <c r="F239" s="3">
        <v>153</v>
      </c>
      <c r="G239" s="3">
        <v>160</v>
      </c>
      <c r="H239" s="3">
        <v>7</v>
      </c>
      <c r="I239" s="97">
        <v>12.25</v>
      </c>
      <c r="J239" s="177"/>
      <c r="K239" s="118"/>
      <c r="L239" s="13"/>
      <c r="M239" s="14">
        <v>31.6</v>
      </c>
      <c r="N239" s="14">
        <v>0</v>
      </c>
      <c r="O239" s="15">
        <v>31.6</v>
      </c>
      <c r="P239" s="16"/>
    </row>
    <row r="240" spans="1:16" ht="16.5" customHeight="1">
      <c r="A240" s="3" t="s">
        <v>3263</v>
      </c>
      <c r="B240" s="116">
        <v>224</v>
      </c>
      <c r="C240" s="116">
        <v>233</v>
      </c>
      <c r="D240" s="3">
        <v>9</v>
      </c>
      <c r="E240" s="96">
        <v>29.025</v>
      </c>
      <c r="F240" s="3">
        <v>252</v>
      </c>
      <c r="G240" s="3">
        <v>267</v>
      </c>
      <c r="H240" s="3">
        <v>15</v>
      </c>
      <c r="I240" s="97">
        <v>26.25</v>
      </c>
      <c r="J240" s="177"/>
      <c r="K240" s="118"/>
      <c r="L240" s="13"/>
      <c r="M240" s="14">
        <v>55.275</v>
      </c>
      <c r="N240" s="14">
        <v>0</v>
      </c>
      <c r="O240" s="15">
        <v>55.275</v>
      </c>
      <c r="P240" s="16"/>
    </row>
    <row r="241" spans="1:16" ht="16.5" customHeight="1">
      <c r="A241" s="3" t="s">
        <v>1169</v>
      </c>
      <c r="B241" s="116">
        <v>519</v>
      </c>
      <c r="C241" s="116">
        <v>547</v>
      </c>
      <c r="D241" s="3">
        <v>28</v>
      </c>
      <c r="E241" s="96">
        <v>90.3</v>
      </c>
      <c r="F241" s="3">
        <v>207</v>
      </c>
      <c r="G241" s="3">
        <v>215</v>
      </c>
      <c r="H241" s="3">
        <v>8</v>
      </c>
      <c r="I241" s="97">
        <v>14</v>
      </c>
      <c r="J241" s="177"/>
      <c r="K241" s="118"/>
      <c r="L241" s="13"/>
      <c r="M241" s="14">
        <v>104.3</v>
      </c>
      <c r="N241" s="14">
        <v>0</v>
      </c>
      <c r="O241" s="15">
        <v>104.3</v>
      </c>
      <c r="P241" s="16"/>
    </row>
    <row r="242" spans="1:16" ht="16.5" customHeight="1">
      <c r="A242" s="3" t="s">
        <v>1170</v>
      </c>
      <c r="B242" s="116">
        <v>238</v>
      </c>
      <c r="C242" s="116">
        <v>249</v>
      </c>
      <c r="D242" s="3">
        <v>11</v>
      </c>
      <c r="E242" s="96">
        <v>35.475</v>
      </c>
      <c r="F242" s="3">
        <v>177</v>
      </c>
      <c r="G242" s="3">
        <v>182</v>
      </c>
      <c r="H242" s="3">
        <v>5</v>
      </c>
      <c r="I242" s="97">
        <v>8.75</v>
      </c>
      <c r="J242" s="177"/>
      <c r="K242" s="118"/>
      <c r="L242" s="13"/>
      <c r="M242" s="14">
        <v>44.225</v>
      </c>
      <c r="N242" s="14">
        <v>0</v>
      </c>
      <c r="O242" s="15">
        <v>44.225</v>
      </c>
      <c r="P242" s="16"/>
    </row>
    <row r="243" spans="1:16" ht="16.5" customHeight="1">
      <c r="A243" s="3" t="s">
        <v>1170</v>
      </c>
      <c r="B243" s="116">
        <v>10</v>
      </c>
      <c r="C243" s="116">
        <v>10</v>
      </c>
      <c r="D243" s="3">
        <v>0</v>
      </c>
      <c r="E243" s="96">
        <v>0</v>
      </c>
      <c r="F243" s="3">
        <v>8</v>
      </c>
      <c r="G243" s="3">
        <v>8</v>
      </c>
      <c r="H243" s="3">
        <v>0</v>
      </c>
      <c r="I243" s="97">
        <v>0</v>
      </c>
      <c r="J243" s="177"/>
      <c r="K243" s="118"/>
      <c r="L243" s="13"/>
      <c r="M243" s="14">
        <v>0</v>
      </c>
      <c r="N243" s="14">
        <v>0</v>
      </c>
      <c r="O243" s="15">
        <v>0</v>
      </c>
      <c r="P243" s="16" t="s">
        <v>2569</v>
      </c>
    </row>
    <row r="244" spans="1:16" ht="16.5" customHeight="1">
      <c r="A244" s="3" t="s">
        <v>1093</v>
      </c>
      <c r="B244" s="116">
        <v>457</v>
      </c>
      <c r="C244" s="116">
        <v>482</v>
      </c>
      <c r="D244" s="3">
        <v>25</v>
      </c>
      <c r="E244" s="96">
        <v>80.625</v>
      </c>
      <c r="F244" s="3">
        <v>223</v>
      </c>
      <c r="G244" s="3">
        <v>235</v>
      </c>
      <c r="H244" s="3">
        <v>12</v>
      </c>
      <c r="I244" s="97">
        <v>21</v>
      </c>
      <c r="J244" s="177"/>
      <c r="K244" s="118"/>
      <c r="L244" s="13"/>
      <c r="M244" s="14">
        <v>101.625</v>
      </c>
      <c r="N244" s="14">
        <v>0</v>
      </c>
      <c r="O244" s="15">
        <v>101.625</v>
      </c>
      <c r="P244" s="16"/>
    </row>
    <row r="245" spans="1:16" ht="16.5" customHeight="1">
      <c r="A245" s="331" t="s">
        <v>1093</v>
      </c>
      <c r="B245" s="332">
        <v>240</v>
      </c>
      <c r="C245" s="332">
        <v>263</v>
      </c>
      <c r="D245" s="331">
        <v>23</v>
      </c>
      <c r="E245" s="333">
        <v>74.175</v>
      </c>
      <c r="F245" s="331">
        <v>110</v>
      </c>
      <c r="G245" s="331">
        <v>124</v>
      </c>
      <c r="H245" s="331">
        <v>14</v>
      </c>
      <c r="I245" s="334">
        <v>24.5</v>
      </c>
      <c r="J245" s="523"/>
      <c r="K245" s="337"/>
      <c r="L245" s="336"/>
      <c r="M245" s="309">
        <v>98.675</v>
      </c>
      <c r="N245" s="309">
        <v>0</v>
      </c>
      <c r="O245" s="254">
        <v>98.675</v>
      </c>
      <c r="P245" s="16" t="s">
        <v>2569</v>
      </c>
    </row>
    <row r="246" spans="1:16" ht="20.25" customHeight="1">
      <c r="A246" s="116"/>
      <c r="B246" s="340"/>
      <c r="C246" s="340"/>
      <c r="D246" s="340"/>
      <c r="E246" s="341"/>
      <c r="F246" s="340"/>
      <c r="G246" s="340"/>
      <c r="H246" s="330" t="s">
        <v>1414</v>
      </c>
      <c r="I246" s="342"/>
      <c r="J246" s="524"/>
      <c r="K246" s="344"/>
      <c r="L246" s="344"/>
      <c r="M246" s="314"/>
      <c r="N246" s="314"/>
      <c r="O246" s="259"/>
      <c r="P246" s="16"/>
    </row>
    <row r="247" spans="1:16" ht="16.5" customHeight="1">
      <c r="A247" s="10" t="s">
        <v>1337</v>
      </c>
      <c r="B247" s="338">
        <v>186</v>
      </c>
      <c r="C247" s="338">
        <v>194</v>
      </c>
      <c r="D247" s="10">
        <v>8</v>
      </c>
      <c r="E247" s="11">
        <v>25.8</v>
      </c>
      <c r="F247" s="10">
        <v>90</v>
      </c>
      <c r="G247" s="10">
        <v>95</v>
      </c>
      <c r="H247" s="10">
        <v>5</v>
      </c>
      <c r="I247" s="325">
        <v>8.75</v>
      </c>
      <c r="J247" s="522" t="s">
        <v>2497</v>
      </c>
      <c r="K247" s="339">
        <v>0</v>
      </c>
      <c r="L247" s="339">
        <v>91.3</v>
      </c>
      <c r="M247" s="310">
        <v>34.55</v>
      </c>
      <c r="N247" s="310">
        <v>91.3</v>
      </c>
      <c r="O247" s="145">
        <v>125.85</v>
      </c>
      <c r="P247" s="16"/>
    </row>
    <row r="248" spans="1:16" ht="16.5" customHeight="1">
      <c r="A248" s="3" t="s">
        <v>1423</v>
      </c>
      <c r="B248" s="116">
        <v>279</v>
      </c>
      <c r="C248" s="116">
        <v>292</v>
      </c>
      <c r="D248" s="3">
        <v>13</v>
      </c>
      <c r="E248" s="96">
        <v>41.925</v>
      </c>
      <c r="F248" s="3">
        <v>279</v>
      </c>
      <c r="G248" s="3">
        <v>299</v>
      </c>
      <c r="H248" s="3">
        <v>20</v>
      </c>
      <c r="I248" s="97">
        <v>35</v>
      </c>
      <c r="J248" s="27" t="s">
        <v>30</v>
      </c>
      <c r="K248" s="118">
        <v>0</v>
      </c>
      <c r="L248" s="118">
        <v>0</v>
      </c>
      <c r="M248" s="14">
        <v>76.925</v>
      </c>
      <c r="N248" s="14">
        <v>0</v>
      </c>
      <c r="O248" s="15">
        <v>76.925</v>
      </c>
      <c r="P248" s="16"/>
    </row>
    <row r="249" spans="1:16" ht="16.5" customHeight="1">
      <c r="A249" s="3" t="s">
        <v>1610</v>
      </c>
      <c r="B249" s="116">
        <v>78</v>
      </c>
      <c r="C249" s="116">
        <v>84</v>
      </c>
      <c r="D249" s="3">
        <v>6</v>
      </c>
      <c r="E249" s="96">
        <v>19.35</v>
      </c>
      <c r="F249" s="3">
        <v>73</v>
      </c>
      <c r="G249" s="3">
        <v>78</v>
      </c>
      <c r="H249" s="3">
        <v>5</v>
      </c>
      <c r="I249" s="97">
        <v>8.75</v>
      </c>
      <c r="J249" s="177"/>
      <c r="K249" s="118"/>
      <c r="L249" s="13"/>
      <c r="M249" s="14">
        <v>28.1</v>
      </c>
      <c r="N249" s="14">
        <v>0</v>
      </c>
      <c r="O249" s="15">
        <v>28.1</v>
      </c>
      <c r="P249" s="16"/>
    </row>
    <row r="250" spans="1:16" ht="16.5" customHeight="1">
      <c r="A250" s="3" t="s">
        <v>1655</v>
      </c>
      <c r="B250" s="116">
        <v>228</v>
      </c>
      <c r="C250" s="116">
        <v>240</v>
      </c>
      <c r="D250" s="3">
        <v>12</v>
      </c>
      <c r="E250" s="96">
        <v>38.7</v>
      </c>
      <c r="F250" s="3">
        <v>181</v>
      </c>
      <c r="G250" s="3">
        <v>190</v>
      </c>
      <c r="H250" s="3">
        <v>9</v>
      </c>
      <c r="I250" s="97">
        <v>15.75</v>
      </c>
      <c r="J250" s="177"/>
      <c r="K250" s="118"/>
      <c r="L250" s="13"/>
      <c r="M250" s="14">
        <v>54.45</v>
      </c>
      <c r="N250" s="14">
        <v>0</v>
      </c>
      <c r="O250" s="15">
        <v>54.45</v>
      </c>
      <c r="P250" s="16"/>
    </row>
    <row r="251" spans="1:16" ht="16.5" customHeight="1">
      <c r="A251" s="3" t="s">
        <v>1656</v>
      </c>
      <c r="B251" s="116">
        <v>233</v>
      </c>
      <c r="C251" s="116">
        <v>242</v>
      </c>
      <c r="D251" s="3">
        <v>9</v>
      </c>
      <c r="E251" s="96">
        <v>29.025</v>
      </c>
      <c r="F251" s="3">
        <v>207</v>
      </c>
      <c r="G251" s="3">
        <v>216</v>
      </c>
      <c r="H251" s="3">
        <v>9</v>
      </c>
      <c r="I251" s="97">
        <v>15.75</v>
      </c>
      <c r="J251" s="177"/>
      <c r="K251" s="118"/>
      <c r="L251" s="13"/>
      <c r="M251" s="14">
        <v>44.775</v>
      </c>
      <c r="N251" s="14">
        <v>0</v>
      </c>
      <c r="O251" s="15">
        <v>44.775</v>
      </c>
      <c r="P251" s="16"/>
    </row>
    <row r="252" spans="1:16" ht="16.5" customHeight="1">
      <c r="A252" s="3" t="s">
        <v>336</v>
      </c>
      <c r="B252" s="116">
        <v>366</v>
      </c>
      <c r="C252" s="116">
        <v>382</v>
      </c>
      <c r="D252" s="3">
        <v>16</v>
      </c>
      <c r="E252" s="96">
        <v>51.6</v>
      </c>
      <c r="F252" s="3">
        <v>101</v>
      </c>
      <c r="G252" s="3">
        <v>106</v>
      </c>
      <c r="H252" s="3">
        <v>5</v>
      </c>
      <c r="I252" s="97">
        <v>8.75</v>
      </c>
      <c r="J252" s="164" t="s">
        <v>1209</v>
      </c>
      <c r="K252" s="118">
        <v>0</v>
      </c>
      <c r="L252" s="118">
        <v>89.1</v>
      </c>
      <c r="M252" s="14">
        <v>60.35</v>
      </c>
      <c r="N252" s="14">
        <v>89.1</v>
      </c>
      <c r="O252" s="15">
        <v>149.45</v>
      </c>
      <c r="P252" s="16"/>
    </row>
    <row r="253" spans="1:16" ht="16.5" customHeight="1">
      <c r="A253" s="3" t="s">
        <v>337</v>
      </c>
      <c r="B253" s="116">
        <v>187</v>
      </c>
      <c r="C253" s="116">
        <v>195</v>
      </c>
      <c r="D253" s="3">
        <v>8</v>
      </c>
      <c r="E253" s="96">
        <v>25.8</v>
      </c>
      <c r="F253" s="3">
        <v>124</v>
      </c>
      <c r="G253" s="3">
        <v>129</v>
      </c>
      <c r="H253" s="3">
        <v>5</v>
      </c>
      <c r="I253" s="97">
        <v>8.75</v>
      </c>
      <c r="J253" s="27" t="s">
        <v>785</v>
      </c>
      <c r="K253" s="118">
        <v>35.1</v>
      </c>
      <c r="L253" s="118">
        <v>77</v>
      </c>
      <c r="M253" s="14">
        <v>69.65</v>
      </c>
      <c r="N253" s="14">
        <v>77</v>
      </c>
      <c r="O253" s="15">
        <v>146.65</v>
      </c>
      <c r="P253" s="16"/>
    </row>
    <row r="254" spans="1:16" ht="16.5" customHeight="1">
      <c r="A254" s="3" t="s">
        <v>1597</v>
      </c>
      <c r="B254" s="116">
        <v>178</v>
      </c>
      <c r="C254" s="116">
        <v>187</v>
      </c>
      <c r="D254" s="3">
        <v>9</v>
      </c>
      <c r="E254" s="96">
        <v>29.025</v>
      </c>
      <c r="F254" s="3">
        <v>34</v>
      </c>
      <c r="G254" s="3">
        <v>34</v>
      </c>
      <c r="H254" s="3">
        <v>0</v>
      </c>
      <c r="I254" s="97">
        <v>0</v>
      </c>
      <c r="J254" s="177"/>
      <c r="K254" s="118"/>
      <c r="L254" s="13"/>
      <c r="M254" s="14">
        <v>29.025</v>
      </c>
      <c r="N254" s="14">
        <v>0</v>
      </c>
      <c r="O254" s="15">
        <v>29.025</v>
      </c>
      <c r="P254" s="16" t="s">
        <v>1996</v>
      </c>
    </row>
    <row r="255" spans="1:16" ht="16.5" customHeight="1">
      <c r="A255" s="3" t="s">
        <v>338</v>
      </c>
      <c r="B255" s="116">
        <v>384</v>
      </c>
      <c r="C255" s="116">
        <v>398</v>
      </c>
      <c r="D255" s="3">
        <v>14</v>
      </c>
      <c r="E255" s="96">
        <v>45.15</v>
      </c>
      <c r="F255" s="3">
        <v>181</v>
      </c>
      <c r="G255" s="3">
        <v>186</v>
      </c>
      <c r="H255" s="3">
        <v>5</v>
      </c>
      <c r="I255" s="97">
        <v>8.75</v>
      </c>
      <c r="J255" s="177"/>
      <c r="K255" s="118"/>
      <c r="L255" s="13"/>
      <c r="M255" s="14">
        <v>53.9</v>
      </c>
      <c r="N255" s="14">
        <v>0</v>
      </c>
      <c r="O255" s="15">
        <v>53.9</v>
      </c>
      <c r="P255" s="16"/>
    </row>
    <row r="256" spans="1:16" ht="16.5" customHeight="1">
      <c r="A256" s="3" t="s">
        <v>339</v>
      </c>
      <c r="B256" s="116">
        <v>140</v>
      </c>
      <c r="C256" s="116">
        <v>148</v>
      </c>
      <c r="D256" s="3">
        <v>8</v>
      </c>
      <c r="E256" s="96">
        <v>25.8</v>
      </c>
      <c r="F256" s="3">
        <v>262</v>
      </c>
      <c r="G256" s="3">
        <v>268</v>
      </c>
      <c r="H256" s="3">
        <v>6</v>
      </c>
      <c r="I256" s="97">
        <v>10.5</v>
      </c>
      <c r="J256" s="177"/>
      <c r="K256" s="118"/>
      <c r="L256" s="13"/>
      <c r="M256" s="14">
        <v>36.3</v>
      </c>
      <c r="N256" s="14">
        <v>0</v>
      </c>
      <c r="O256" s="15">
        <v>36.3</v>
      </c>
      <c r="P256" s="16"/>
    </row>
    <row r="257" spans="1:16" ht="16.5" customHeight="1">
      <c r="A257" s="3" t="s">
        <v>2486</v>
      </c>
      <c r="B257" s="116">
        <v>308</v>
      </c>
      <c r="C257" s="116">
        <v>319</v>
      </c>
      <c r="D257" s="3">
        <v>11</v>
      </c>
      <c r="E257" s="96">
        <v>35.475</v>
      </c>
      <c r="F257" s="3">
        <v>565</v>
      </c>
      <c r="G257" s="3">
        <v>568</v>
      </c>
      <c r="H257" s="3">
        <v>3</v>
      </c>
      <c r="I257" s="97">
        <v>5.25</v>
      </c>
      <c r="J257" s="177"/>
      <c r="K257" s="118"/>
      <c r="L257" s="13"/>
      <c r="M257" s="14">
        <v>40.725</v>
      </c>
      <c r="N257" s="14">
        <v>0</v>
      </c>
      <c r="O257" s="15">
        <v>40.725</v>
      </c>
      <c r="P257" s="16"/>
    </row>
    <row r="258" spans="1:16" ht="16.5" customHeight="1">
      <c r="A258" s="3" t="s">
        <v>1097</v>
      </c>
      <c r="B258" s="116">
        <v>193</v>
      </c>
      <c r="C258" s="116">
        <v>205</v>
      </c>
      <c r="D258" s="3">
        <v>12</v>
      </c>
      <c r="E258" s="96">
        <v>38.7</v>
      </c>
      <c r="F258" s="3">
        <v>208</v>
      </c>
      <c r="G258" s="3">
        <v>220</v>
      </c>
      <c r="H258" s="3">
        <v>12</v>
      </c>
      <c r="I258" s="97">
        <v>21</v>
      </c>
      <c r="J258" s="177"/>
      <c r="K258" s="118"/>
      <c r="L258" s="13"/>
      <c r="M258" s="14">
        <v>59.7</v>
      </c>
      <c r="N258" s="14">
        <v>0</v>
      </c>
      <c r="O258" s="15">
        <v>59.7</v>
      </c>
      <c r="P258" s="16"/>
    </row>
    <row r="259" spans="1:16" ht="16.5" customHeight="1">
      <c r="A259" s="3" t="s">
        <v>2581</v>
      </c>
      <c r="B259" s="116">
        <v>224</v>
      </c>
      <c r="C259" s="116">
        <v>232</v>
      </c>
      <c r="D259" s="3">
        <v>8</v>
      </c>
      <c r="E259" s="96">
        <v>25.8</v>
      </c>
      <c r="F259" s="3">
        <v>147</v>
      </c>
      <c r="G259" s="3">
        <v>154</v>
      </c>
      <c r="H259" s="3">
        <v>7</v>
      </c>
      <c r="I259" s="97">
        <v>12.25</v>
      </c>
      <c r="J259" s="525" t="s">
        <v>1536</v>
      </c>
      <c r="K259" s="118">
        <v>29.025</v>
      </c>
      <c r="L259" s="118">
        <v>0</v>
      </c>
      <c r="M259" s="14">
        <v>67.075</v>
      </c>
      <c r="N259" s="14">
        <v>0</v>
      </c>
      <c r="O259" s="15">
        <v>67.075</v>
      </c>
      <c r="P259" s="16"/>
    </row>
    <row r="260" spans="1:16" ht="16.5" customHeight="1">
      <c r="A260" s="3" t="s">
        <v>2582</v>
      </c>
      <c r="B260" s="116">
        <v>436</v>
      </c>
      <c r="C260" s="116">
        <v>451</v>
      </c>
      <c r="D260" s="3">
        <v>15</v>
      </c>
      <c r="E260" s="96">
        <v>48.375</v>
      </c>
      <c r="F260" s="3">
        <v>296</v>
      </c>
      <c r="G260" s="3">
        <v>315</v>
      </c>
      <c r="H260" s="3">
        <v>19</v>
      </c>
      <c r="I260" s="97">
        <v>33.25</v>
      </c>
      <c r="J260" s="177"/>
      <c r="K260" s="118"/>
      <c r="L260" s="13"/>
      <c r="M260" s="14">
        <v>81.625</v>
      </c>
      <c r="N260" s="14">
        <v>0</v>
      </c>
      <c r="O260" s="15">
        <v>81.625</v>
      </c>
      <c r="P260" s="16"/>
    </row>
    <row r="261" spans="1:16" ht="16.5" customHeight="1">
      <c r="A261" s="3" t="s">
        <v>2583</v>
      </c>
      <c r="B261" s="116">
        <v>150</v>
      </c>
      <c r="C261" s="116">
        <v>159</v>
      </c>
      <c r="D261" s="3">
        <v>9</v>
      </c>
      <c r="E261" s="96">
        <v>29.025</v>
      </c>
      <c r="F261" s="3">
        <v>168</v>
      </c>
      <c r="G261" s="3">
        <v>177</v>
      </c>
      <c r="H261" s="3">
        <v>9</v>
      </c>
      <c r="I261" s="97">
        <v>15.75</v>
      </c>
      <c r="J261" s="177"/>
      <c r="K261" s="118"/>
      <c r="L261" s="13"/>
      <c r="M261" s="14">
        <v>44.775</v>
      </c>
      <c r="N261" s="14">
        <v>0</v>
      </c>
      <c r="O261" s="15">
        <v>44.775</v>
      </c>
      <c r="P261" s="16"/>
    </row>
    <row r="262" spans="1:16" ht="16.5" customHeight="1">
      <c r="A262" s="3" t="s">
        <v>2616</v>
      </c>
      <c r="B262" s="116">
        <v>103</v>
      </c>
      <c r="C262" s="116">
        <v>114</v>
      </c>
      <c r="D262" s="3">
        <v>11</v>
      </c>
      <c r="E262" s="96">
        <v>35.475</v>
      </c>
      <c r="F262" s="3">
        <v>167</v>
      </c>
      <c r="G262" s="3">
        <v>179</v>
      </c>
      <c r="H262" s="3">
        <v>12</v>
      </c>
      <c r="I262" s="97">
        <v>21</v>
      </c>
      <c r="J262" s="525" t="s">
        <v>453</v>
      </c>
      <c r="K262" s="118">
        <v>16.125</v>
      </c>
      <c r="L262" s="118">
        <v>0</v>
      </c>
      <c r="M262" s="14">
        <v>72.6</v>
      </c>
      <c r="N262" s="14">
        <v>0</v>
      </c>
      <c r="O262" s="15">
        <v>72.6</v>
      </c>
      <c r="P262" s="16"/>
    </row>
    <row r="263" spans="1:16" ht="16.5" customHeight="1">
      <c r="A263" s="3" t="s">
        <v>1538</v>
      </c>
      <c r="B263" s="116">
        <v>309</v>
      </c>
      <c r="C263" s="116">
        <v>320</v>
      </c>
      <c r="D263" s="3">
        <v>11</v>
      </c>
      <c r="E263" s="96">
        <v>35.475</v>
      </c>
      <c r="F263" s="3">
        <v>165</v>
      </c>
      <c r="G263" s="3">
        <v>169</v>
      </c>
      <c r="H263" s="3">
        <v>4</v>
      </c>
      <c r="I263" s="97">
        <v>7</v>
      </c>
      <c r="J263" s="177"/>
      <c r="K263" s="118"/>
      <c r="L263" s="13"/>
      <c r="M263" s="14">
        <v>42.475</v>
      </c>
      <c r="N263" s="14">
        <v>0</v>
      </c>
      <c r="O263" s="15">
        <v>42.475</v>
      </c>
      <c r="P263" s="16"/>
    </row>
    <row r="264" spans="1:16" ht="16.5" customHeight="1">
      <c r="A264" s="3" t="s">
        <v>1539</v>
      </c>
      <c r="B264" s="116">
        <v>254</v>
      </c>
      <c r="C264" s="116">
        <v>265</v>
      </c>
      <c r="D264" s="3">
        <v>11</v>
      </c>
      <c r="E264" s="96">
        <v>35.475</v>
      </c>
      <c r="F264" s="3">
        <v>153</v>
      </c>
      <c r="G264" s="3">
        <v>159</v>
      </c>
      <c r="H264" s="3">
        <v>6</v>
      </c>
      <c r="I264" s="97">
        <v>10.5</v>
      </c>
      <c r="J264" s="177"/>
      <c r="K264" s="118"/>
      <c r="L264" s="13"/>
      <c r="M264" s="14">
        <v>45.975</v>
      </c>
      <c r="N264" s="14">
        <v>0</v>
      </c>
      <c r="O264" s="15">
        <v>45.975</v>
      </c>
      <c r="P264" s="16"/>
    </row>
    <row r="265" spans="1:16" ht="16.5" customHeight="1">
      <c r="A265" s="3" t="s">
        <v>1335</v>
      </c>
      <c r="B265" s="116">
        <v>299</v>
      </c>
      <c r="C265" s="116">
        <v>312</v>
      </c>
      <c r="D265" s="3">
        <v>13</v>
      </c>
      <c r="E265" s="96">
        <v>41.925</v>
      </c>
      <c r="F265" s="3">
        <v>197</v>
      </c>
      <c r="G265" s="3">
        <v>206</v>
      </c>
      <c r="H265" s="3">
        <v>9</v>
      </c>
      <c r="I265" s="97">
        <v>15.75</v>
      </c>
      <c r="J265" s="27" t="s">
        <v>528</v>
      </c>
      <c r="K265" s="118">
        <v>47.725</v>
      </c>
      <c r="L265" s="118">
        <v>153.45</v>
      </c>
      <c r="M265" s="14">
        <v>105.4</v>
      </c>
      <c r="N265" s="14">
        <v>153.45</v>
      </c>
      <c r="O265" s="15">
        <v>258.85</v>
      </c>
      <c r="P265" s="16"/>
    </row>
    <row r="266" spans="1:16" ht="16.5" customHeight="1">
      <c r="A266" s="3" t="s">
        <v>1336</v>
      </c>
      <c r="B266" s="116">
        <v>222</v>
      </c>
      <c r="C266" s="116">
        <v>234</v>
      </c>
      <c r="D266" s="3">
        <v>12</v>
      </c>
      <c r="E266" s="96">
        <v>38.7</v>
      </c>
      <c r="F266" s="3">
        <v>158</v>
      </c>
      <c r="G266" s="3">
        <v>164</v>
      </c>
      <c r="H266" s="3">
        <v>6</v>
      </c>
      <c r="I266" s="97">
        <v>10.5</v>
      </c>
      <c r="J266" s="177"/>
      <c r="K266" s="118"/>
      <c r="L266" s="13"/>
      <c r="M266" s="14">
        <v>49.2</v>
      </c>
      <c r="N266" s="14">
        <v>0</v>
      </c>
      <c r="O266" s="15">
        <v>49.2</v>
      </c>
      <c r="P266" s="16"/>
    </row>
    <row r="267" spans="1:16" ht="16.5" customHeight="1">
      <c r="A267" s="3" t="s">
        <v>1424</v>
      </c>
      <c r="B267" s="116">
        <v>355</v>
      </c>
      <c r="C267" s="116">
        <v>374</v>
      </c>
      <c r="D267" s="3">
        <v>19</v>
      </c>
      <c r="E267" s="96">
        <v>61.275</v>
      </c>
      <c r="F267" s="3">
        <v>493</v>
      </c>
      <c r="G267" s="3">
        <v>501</v>
      </c>
      <c r="H267" s="3">
        <v>8</v>
      </c>
      <c r="I267" s="97">
        <v>14</v>
      </c>
      <c r="J267" s="177"/>
      <c r="K267" s="118"/>
      <c r="L267" s="13"/>
      <c r="M267" s="14">
        <v>75.275</v>
      </c>
      <c r="N267" s="14">
        <v>0</v>
      </c>
      <c r="O267" s="15">
        <v>75.275</v>
      </c>
      <c r="P267" s="16"/>
    </row>
    <row r="268" spans="1:16" ht="16.5" customHeight="1">
      <c r="A268" s="3" t="s">
        <v>1424</v>
      </c>
      <c r="B268" s="116">
        <v>35</v>
      </c>
      <c r="C268" s="116">
        <v>35</v>
      </c>
      <c r="D268" s="3">
        <v>0</v>
      </c>
      <c r="E268" s="96">
        <v>0</v>
      </c>
      <c r="F268" s="3">
        <v>80</v>
      </c>
      <c r="G268" s="3">
        <v>83</v>
      </c>
      <c r="H268" s="3">
        <v>3</v>
      </c>
      <c r="I268" s="97">
        <v>5.25</v>
      </c>
      <c r="J268" s="177"/>
      <c r="K268" s="118"/>
      <c r="L268" s="13"/>
      <c r="M268" s="14">
        <v>5.25</v>
      </c>
      <c r="N268" s="14">
        <v>0</v>
      </c>
      <c r="O268" s="15">
        <v>5.25</v>
      </c>
      <c r="P268" s="16" t="s">
        <v>2569</v>
      </c>
    </row>
    <row r="269" spans="1:16" ht="16.5" customHeight="1">
      <c r="A269" s="3" t="s">
        <v>419</v>
      </c>
      <c r="B269" s="116">
        <v>176</v>
      </c>
      <c r="C269" s="116">
        <v>182</v>
      </c>
      <c r="D269" s="3">
        <v>6</v>
      </c>
      <c r="E269" s="96">
        <v>19.35</v>
      </c>
      <c r="F269" s="3">
        <v>136</v>
      </c>
      <c r="G269" s="3">
        <v>140</v>
      </c>
      <c r="H269" s="3">
        <v>4</v>
      </c>
      <c r="I269" s="97">
        <v>7</v>
      </c>
      <c r="J269" s="177"/>
      <c r="K269" s="118"/>
      <c r="L269" s="13"/>
      <c r="M269" s="14">
        <v>26.35</v>
      </c>
      <c r="N269" s="14">
        <v>0</v>
      </c>
      <c r="O269" s="15">
        <v>26.35</v>
      </c>
      <c r="P269" s="16"/>
    </row>
    <row r="270" spans="1:16" ht="16.5" customHeight="1">
      <c r="A270" s="3" t="s">
        <v>419</v>
      </c>
      <c r="B270" s="116">
        <v>171</v>
      </c>
      <c r="C270" s="116">
        <v>177</v>
      </c>
      <c r="D270" s="3">
        <v>6</v>
      </c>
      <c r="E270" s="96">
        <v>19.35</v>
      </c>
      <c r="F270" s="3">
        <v>146</v>
      </c>
      <c r="G270" s="3">
        <v>151</v>
      </c>
      <c r="H270" s="3">
        <v>5</v>
      </c>
      <c r="I270" s="97">
        <v>8.75</v>
      </c>
      <c r="J270" s="177"/>
      <c r="K270" s="118"/>
      <c r="L270" s="13"/>
      <c r="M270" s="14">
        <v>28.1</v>
      </c>
      <c r="N270" s="14">
        <v>0</v>
      </c>
      <c r="O270" s="15">
        <v>28.1</v>
      </c>
      <c r="P270" s="16" t="s">
        <v>2569</v>
      </c>
    </row>
    <row r="271" spans="1:16" ht="16.5" customHeight="1">
      <c r="A271" s="3" t="s">
        <v>1455</v>
      </c>
      <c r="B271" s="116">
        <v>154</v>
      </c>
      <c r="C271" s="116">
        <v>168</v>
      </c>
      <c r="D271" s="3">
        <v>14</v>
      </c>
      <c r="E271" s="96">
        <v>45.15</v>
      </c>
      <c r="F271" s="3">
        <v>34</v>
      </c>
      <c r="G271" s="3">
        <v>36</v>
      </c>
      <c r="H271" s="3">
        <v>2</v>
      </c>
      <c r="I271" s="97">
        <v>3.5</v>
      </c>
      <c r="J271" s="177" t="s">
        <v>1270</v>
      </c>
      <c r="K271" s="118">
        <v>21.375</v>
      </c>
      <c r="L271" s="118">
        <v>0</v>
      </c>
      <c r="M271" s="14">
        <v>70.025</v>
      </c>
      <c r="N271" s="14">
        <v>0</v>
      </c>
      <c r="O271" s="15">
        <v>70.025</v>
      </c>
      <c r="P271" s="16"/>
    </row>
    <row r="272" spans="1:16" ht="16.5" customHeight="1">
      <c r="A272" s="3" t="s">
        <v>1456</v>
      </c>
      <c r="B272" s="116">
        <v>205</v>
      </c>
      <c r="C272" s="116">
        <v>220</v>
      </c>
      <c r="D272" s="3">
        <v>15</v>
      </c>
      <c r="E272" s="96">
        <v>48.375</v>
      </c>
      <c r="F272" s="3">
        <v>243</v>
      </c>
      <c r="G272" s="3">
        <v>254</v>
      </c>
      <c r="H272" s="3">
        <v>11</v>
      </c>
      <c r="I272" s="97">
        <v>19.25</v>
      </c>
      <c r="J272" s="177"/>
      <c r="K272" s="118"/>
      <c r="L272" s="13"/>
      <c r="M272" s="14">
        <v>67.625</v>
      </c>
      <c r="N272" s="14">
        <v>0</v>
      </c>
      <c r="O272" s="15">
        <v>67.625</v>
      </c>
      <c r="P272" s="16"/>
    </row>
    <row r="273" spans="1:16" ht="16.5" customHeight="1">
      <c r="A273" s="3" t="s">
        <v>334</v>
      </c>
      <c r="B273" s="116">
        <v>255</v>
      </c>
      <c r="C273" s="116">
        <v>268</v>
      </c>
      <c r="D273" s="3">
        <v>13</v>
      </c>
      <c r="E273" s="96">
        <v>41.925</v>
      </c>
      <c r="F273" s="3">
        <v>78</v>
      </c>
      <c r="G273" s="3">
        <v>82</v>
      </c>
      <c r="H273" s="3">
        <v>4</v>
      </c>
      <c r="I273" s="97">
        <v>7</v>
      </c>
      <c r="J273" s="177"/>
      <c r="K273" s="118"/>
      <c r="L273" s="13"/>
      <c r="M273" s="14">
        <v>48.925</v>
      </c>
      <c r="N273" s="14">
        <v>0</v>
      </c>
      <c r="O273" s="15">
        <v>48.925</v>
      </c>
      <c r="P273" s="16"/>
    </row>
    <row r="274" spans="1:16" ht="16.5" customHeight="1">
      <c r="A274" s="3" t="s">
        <v>335</v>
      </c>
      <c r="B274" s="116">
        <v>256</v>
      </c>
      <c r="C274" s="116">
        <v>264</v>
      </c>
      <c r="D274" s="3">
        <v>8</v>
      </c>
      <c r="E274" s="96">
        <v>25.8</v>
      </c>
      <c r="F274" s="3">
        <v>133</v>
      </c>
      <c r="G274" s="3">
        <v>138</v>
      </c>
      <c r="H274" s="3">
        <v>5</v>
      </c>
      <c r="I274" s="97">
        <v>8.75</v>
      </c>
      <c r="J274" s="177"/>
      <c r="K274" s="118"/>
      <c r="L274" s="13"/>
      <c r="M274" s="14">
        <v>34.55</v>
      </c>
      <c r="N274" s="14">
        <v>0</v>
      </c>
      <c r="O274" s="15">
        <v>34.55</v>
      </c>
      <c r="P274" s="16"/>
    </row>
    <row r="275" spans="1:16" ht="16.5" customHeight="1">
      <c r="A275" s="3" t="s">
        <v>3041</v>
      </c>
      <c r="B275" s="116">
        <v>323</v>
      </c>
      <c r="C275" s="116">
        <v>338</v>
      </c>
      <c r="D275" s="3">
        <v>15</v>
      </c>
      <c r="E275" s="96">
        <v>48.375</v>
      </c>
      <c r="F275" s="3">
        <v>221</v>
      </c>
      <c r="G275" s="3">
        <v>230</v>
      </c>
      <c r="H275" s="3">
        <v>9</v>
      </c>
      <c r="I275" s="97">
        <v>15.75</v>
      </c>
      <c r="J275" s="177"/>
      <c r="K275" s="118"/>
      <c r="L275" s="13"/>
      <c r="M275" s="14">
        <v>64.125</v>
      </c>
      <c r="N275" s="14">
        <v>0</v>
      </c>
      <c r="O275" s="15">
        <v>64.125</v>
      </c>
      <c r="P275" s="16"/>
    </row>
    <row r="276" spans="1:16" ht="16.5" customHeight="1">
      <c r="A276" s="3" t="s">
        <v>1142</v>
      </c>
      <c r="B276" s="116">
        <v>178</v>
      </c>
      <c r="C276" s="116">
        <v>184</v>
      </c>
      <c r="D276" s="3">
        <v>6</v>
      </c>
      <c r="E276" s="96">
        <v>19.35</v>
      </c>
      <c r="F276" s="3">
        <v>170</v>
      </c>
      <c r="G276" s="3">
        <v>176</v>
      </c>
      <c r="H276" s="3">
        <v>6</v>
      </c>
      <c r="I276" s="97">
        <v>10.5</v>
      </c>
      <c r="J276" s="177"/>
      <c r="K276" s="118"/>
      <c r="L276" s="13"/>
      <c r="M276" s="14">
        <v>29.85</v>
      </c>
      <c r="N276" s="14">
        <v>0</v>
      </c>
      <c r="O276" s="15">
        <v>29.85</v>
      </c>
      <c r="P276" s="16"/>
    </row>
    <row r="277" spans="1:16" ht="16.5" customHeight="1">
      <c r="A277" s="3" t="s">
        <v>1143</v>
      </c>
      <c r="B277" s="116">
        <v>147</v>
      </c>
      <c r="C277" s="116">
        <v>152</v>
      </c>
      <c r="D277" s="3">
        <v>5</v>
      </c>
      <c r="E277" s="96">
        <v>16.125</v>
      </c>
      <c r="F277" s="3">
        <v>324</v>
      </c>
      <c r="G277" s="3">
        <v>332</v>
      </c>
      <c r="H277" s="3">
        <v>8</v>
      </c>
      <c r="I277" s="97">
        <v>14</v>
      </c>
      <c r="J277" s="177"/>
      <c r="K277" s="118"/>
      <c r="L277" s="13"/>
      <c r="M277" s="14">
        <v>30.125</v>
      </c>
      <c r="N277" s="14">
        <v>0</v>
      </c>
      <c r="O277" s="15">
        <v>30.125</v>
      </c>
      <c r="P277" s="16"/>
    </row>
    <row r="278" spans="1:16" ht="16.5" customHeight="1">
      <c r="A278" s="3" t="s">
        <v>1144</v>
      </c>
      <c r="B278" s="116">
        <v>316</v>
      </c>
      <c r="C278" s="116">
        <v>331</v>
      </c>
      <c r="D278" s="3">
        <v>15</v>
      </c>
      <c r="E278" s="96">
        <v>48.375</v>
      </c>
      <c r="F278" s="3">
        <v>192</v>
      </c>
      <c r="G278" s="3">
        <v>201</v>
      </c>
      <c r="H278" s="3">
        <v>9</v>
      </c>
      <c r="I278" s="97">
        <v>15.75</v>
      </c>
      <c r="J278" s="27" t="s">
        <v>2498</v>
      </c>
      <c r="K278" s="118">
        <v>35.75</v>
      </c>
      <c r="L278" s="118">
        <v>101.75</v>
      </c>
      <c r="M278" s="14">
        <v>99.875</v>
      </c>
      <c r="N278" s="14">
        <v>101.75</v>
      </c>
      <c r="O278" s="15">
        <v>201.625</v>
      </c>
      <c r="P278" s="16"/>
    </row>
    <row r="279" spans="1:16" ht="16.5" customHeight="1">
      <c r="A279" s="3" t="s">
        <v>991</v>
      </c>
      <c r="B279" s="116">
        <v>195</v>
      </c>
      <c r="C279" s="116">
        <v>215</v>
      </c>
      <c r="D279" s="3">
        <v>20</v>
      </c>
      <c r="E279" s="96">
        <v>64.5</v>
      </c>
      <c r="F279" s="3">
        <v>132</v>
      </c>
      <c r="G279" s="3">
        <v>140</v>
      </c>
      <c r="H279" s="3">
        <v>8</v>
      </c>
      <c r="I279" s="97">
        <v>14</v>
      </c>
      <c r="J279" s="177"/>
      <c r="K279" s="118"/>
      <c r="L279" s="13"/>
      <c r="M279" s="14">
        <v>78.5</v>
      </c>
      <c r="N279" s="14">
        <v>0</v>
      </c>
      <c r="O279" s="15">
        <v>78.5</v>
      </c>
      <c r="P279" s="16"/>
    </row>
    <row r="280" spans="1:16" ht="16.5" customHeight="1">
      <c r="A280" s="3" t="s">
        <v>992</v>
      </c>
      <c r="B280" s="116">
        <v>342</v>
      </c>
      <c r="C280" s="116">
        <v>353</v>
      </c>
      <c r="D280" s="3">
        <v>11</v>
      </c>
      <c r="E280" s="96">
        <v>35.475</v>
      </c>
      <c r="F280" s="3">
        <v>152</v>
      </c>
      <c r="G280" s="3">
        <v>159</v>
      </c>
      <c r="H280" s="3">
        <v>7</v>
      </c>
      <c r="I280" s="97">
        <v>12.25</v>
      </c>
      <c r="J280" s="164" t="s">
        <v>2676</v>
      </c>
      <c r="K280" s="118">
        <v>3.225</v>
      </c>
      <c r="L280" s="118">
        <v>172.7</v>
      </c>
      <c r="M280" s="14">
        <v>50.95</v>
      </c>
      <c r="N280" s="14">
        <v>172.7</v>
      </c>
      <c r="O280" s="15">
        <v>223.65</v>
      </c>
      <c r="P280" s="16"/>
    </row>
    <row r="281" spans="1:16" ht="16.5" customHeight="1">
      <c r="A281" s="190" t="s">
        <v>1598</v>
      </c>
      <c r="B281" s="116">
        <v>45</v>
      </c>
      <c r="C281" s="116">
        <v>49</v>
      </c>
      <c r="D281" s="3">
        <v>4</v>
      </c>
      <c r="E281" s="96">
        <v>12.9</v>
      </c>
      <c r="F281" s="3">
        <v>42</v>
      </c>
      <c r="G281" s="3">
        <v>45</v>
      </c>
      <c r="H281" s="3">
        <v>3</v>
      </c>
      <c r="I281" s="97">
        <v>5.25</v>
      </c>
      <c r="J281" s="177"/>
      <c r="K281" s="118"/>
      <c r="L281" s="13"/>
      <c r="M281" s="14">
        <v>18.15</v>
      </c>
      <c r="N281" s="14">
        <v>0</v>
      </c>
      <c r="O281" s="15">
        <v>18.15</v>
      </c>
      <c r="P281" s="16"/>
    </row>
    <row r="282" spans="1:16" ht="16.5" customHeight="1">
      <c r="A282" s="3" t="s">
        <v>993</v>
      </c>
      <c r="B282" s="116">
        <v>480</v>
      </c>
      <c r="C282" s="116">
        <v>503</v>
      </c>
      <c r="D282" s="3">
        <v>23</v>
      </c>
      <c r="E282" s="96">
        <v>74.175</v>
      </c>
      <c r="F282" s="3">
        <v>266</v>
      </c>
      <c r="G282" s="3">
        <v>278</v>
      </c>
      <c r="H282" s="3">
        <v>12</v>
      </c>
      <c r="I282" s="97">
        <v>21</v>
      </c>
      <c r="J282" s="177"/>
      <c r="K282" s="118"/>
      <c r="L282" s="13"/>
      <c r="M282" s="14">
        <v>95.175</v>
      </c>
      <c r="N282" s="14">
        <v>0</v>
      </c>
      <c r="O282" s="15">
        <v>95.175</v>
      </c>
      <c r="P282" s="16"/>
    </row>
    <row r="283" spans="1:16" ht="16.5" customHeight="1">
      <c r="A283" s="3" t="s">
        <v>994</v>
      </c>
      <c r="B283" s="116">
        <v>9794</v>
      </c>
      <c r="C283" s="116">
        <v>9785</v>
      </c>
      <c r="D283" s="3">
        <v>9</v>
      </c>
      <c r="E283" s="96">
        <v>29.025</v>
      </c>
      <c r="F283" s="3">
        <v>98</v>
      </c>
      <c r="G283" s="3">
        <v>103</v>
      </c>
      <c r="H283" s="3">
        <v>5</v>
      </c>
      <c r="I283" s="97">
        <v>8.75</v>
      </c>
      <c r="J283" s="177"/>
      <c r="K283" s="118"/>
      <c r="L283" s="13"/>
      <c r="M283" s="14">
        <v>37.775</v>
      </c>
      <c r="N283" s="14">
        <v>0</v>
      </c>
      <c r="O283" s="15">
        <v>37.775</v>
      </c>
      <c r="P283" s="16"/>
    </row>
    <row r="284" spans="1:16" ht="16.5" customHeight="1">
      <c r="A284" s="3" t="s">
        <v>1242</v>
      </c>
      <c r="B284" s="116">
        <v>284</v>
      </c>
      <c r="C284" s="116">
        <v>297</v>
      </c>
      <c r="D284" s="3">
        <v>13</v>
      </c>
      <c r="E284" s="96">
        <v>41.925</v>
      </c>
      <c r="F284" s="3">
        <v>290</v>
      </c>
      <c r="G284" s="3">
        <v>300</v>
      </c>
      <c r="H284" s="3">
        <v>10</v>
      </c>
      <c r="I284" s="97">
        <v>17.5</v>
      </c>
      <c r="J284" s="177"/>
      <c r="K284" s="118"/>
      <c r="L284" s="13"/>
      <c r="M284" s="14">
        <v>59.425</v>
      </c>
      <c r="N284" s="14">
        <v>0</v>
      </c>
      <c r="O284" s="15">
        <v>59.425</v>
      </c>
      <c r="P284" s="16"/>
    </row>
    <row r="285" spans="1:16" ht="16.5" customHeight="1">
      <c r="A285" s="3" t="s">
        <v>2537</v>
      </c>
      <c r="B285" s="116">
        <v>289</v>
      </c>
      <c r="C285" s="116">
        <v>305</v>
      </c>
      <c r="D285" s="3">
        <v>16</v>
      </c>
      <c r="E285" s="96">
        <v>51.6</v>
      </c>
      <c r="F285" s="3">
        <v>214</v>
      </c>
      <c r="G285" s="3">
        <v>227</v>
      </c>
      <c r="H285" s="3">
        <v>13</v>
      </c>
      <c r="I285" s="97">
        <v>22.75</v>
      </c>
      <c r="J285" s="177"/>
      <c r="K285" s="118"/>
      <c r="L285" s="13"/>
      <c r="M285" s="14">
        <v>74.35</v>
      </c>
      <c r="N285" s="14">
        <v>0</v>
      </c>
      <c r="O285" s="15">
        <v>74.35</v>
      </c>
      <c r="P285" s="16"/>
    </row>
    <row r="286" spans="1:16" ht="16.5" customHeight="1">
      <c r="A286" s="3" t="s">
        <v>1924</v>
      </c>
      <c r="B286" s="116">
        <v>196</v>
      </c>
      <c r="C286" s="116">
        <v>202</v>
      </c>
      <c r="D286" s="3">
        <v>6</v>
      </c>
      <c r="E286" s="96">
        <v>19.35</v>
      </c>
      <c r="F286" s="3">
        <v>239</v>
      </c>
      <c r="G286" s="3">
        <v>260</v>
      </c>
      <c r="H286" s="3">
        <v>21</v>
      </c>
      <c r="I286" s="97">
        <v>36.75</v>
      </c>
      <c r="J286" s="177"/>
      <c r="K286" s="118"/>
      <c r="L286" s="13"/>
      <c r="M286" s="14">
        <v>56.1</v>
      </c>
      <c r="N286" s="14">
        <v>0</v>
      </c>
      <c r="O286" s="15">
        <v>56.1</v>
      </c>
      <c r="P286" s="16"/>
    </row>
    <row r="287" spans="1:16" ht="16.5" customHeight="1">
      <c r="A287" s="3" t="s">
        <v>925</v>
      </c>
      <c r="B287" s="116">
        <v>399</v>
      </c>
      <c r="C287" s="116">
        <v>415</v>
      </c>
      <c r="D287" s="3">
        <v>16</v>
      </c>
      <c r="E287" s="96">
        <v>51.6</v>
      </c>
      <c r="F287" s="3">
        <v>155</v>
      </c>
      <c r="G287" s="3">
        <v>162</v>
      </c>
      <c r="H287" s="3">
        <v>7</v>
      </c>
      <c r="I287" s="97">
        <v>12.25</v>
      </c>
      <c r="J287" s="528"/>
      <c r="K287" s="118"/>
      <c r="L287" s="118"/>
      <c r="M287" s="14">
        <v>63.85</v>
      </c>
      <c r="N287" s="14">
        <v>0</v>
      </c>
      <c r="O287" s="15">
        <v>63.85</v>
      </c>
      <c r="P287" s="16"/>
    </row>
    <row r="288" spans="1:16" ht="16.5" customHeight="1">
      <c r="A288" s="3" t="s">
        <v>926</v>
      </c>
      <c r="B288" s="116">
        <v>317</v>
      </c>
      <c r="C288" s="116">
        <v>327</v>
      </c>
      <c r="D288" s="3">
        <v>10</v>
      </c>
      <c r="E288" s="96">
        <v>32.25</v>
      </c>
      <c r="F288" s="3">
        <v>181</v>
      </c>
      <c r="G288" s="3">
        <v>187</v>
      </c>
      <c r="H288" s="3">
        <v>6</v>
      </c>
      <c r="I288" s="97">
        <v>10.5</v>
      </c>
      <c r="J288" s="177"/>
      <c r="K288" s="118"/>
      <c r="L288" s="13"/>
      <c r="M288" s="14">
        <v>42.75</v>
      </c>
      <c r="N288" s="14">
        <v>0</v>
      </c>
      <c r="O288" s="15">
        <v>42.75</v>
      </c>
      <c r="P288" s="16"/>
    </row>
    <row r="289" spans="1:16" ht="16.5" customHeight="1">
      <c r="A289" s="3" t="s">
        <v>2617</v>
      </c>
      <c r="B289" s="116">
        <v>154</v>
      </c>
      <c r="C289" s="116">
        <v>159</v>
      </c>
      <c r="D289" s="3">
        <v>5</v>
      </c>
      <c r="E289" s="96">
        <v>16.125</v>
      </c>
      <c r="F289" s="3">
        <v>269</v>
      </c>
      <c r="G289" s="3">
        <v>275</v>
      </c>
      <c r="H289" s="3">
        <v>6</v>
      </c>
      <c r="I289" s="97">
        <v>10.5</v>
      </c>
      <c r="J289" s="177"/>
      <c r="K289" s="118"/>
      <c r="L289" s="13"/>
      <c r="M289" s="14">
        <v>26.625</v>
      </c>
      <c r="N289" s="14">
        <v>0</v>
      </c>
      <c r="O289" s="15">
        <v>26.625</v>
      </c>
      <c r="P289" s="16"/>
    </row>
    <row r="290" spans="1:16" ht="16.5" customHeight="1">
      <c r="A290" s="3" t="s">
        <v>420</v>
      </c>
      <c r="B290" s="116">
        <v>114</v>
      </c>
      <c r="C290" s="116">
        <v>117</v>
      </c>
      <c r="D290" s="3">
        <v>3</v>
      </c>
      <c r="E290" s="96">
        <v>9.675</v>
      </c>
      <c r="F290" s="3">
        <v>223</v>
      </c>
      <c r="G290" s="3">
        <v>230</v>
      </c>
      <c r="H290" s="3">
        <v>7</v>
      </c>
      <c r="I290" s="97">
        <v>12.25</v>
      </c>
      <c r="J290" s="177"/>
      <c r="K290" s="118"/>
      <c r="L290" s="13"/>
      <c r="M290" s="14">
        <v>21.925</v>
      </c>
      <c r="N290" s="14">
        <v>0</v>
      </c>
      <c r="O290" s="15">
        <v>21.925</v>
      </c>
      <c r="P290" s="16"/>
    </row>
    <row r="291" spans="1:16" ht="16.5" customHeight="1">
      <c r="A291" s="3" t="s">
        <v>1659</v>
      </c>
      <c r="B291" s="116">
        <v>203</v>
      </c>
      <c r="C291" s="116">
        <v>209</v>
      </c>
      <c r="D291" s="3">
        <v>6</v>
      </c>
      <c r="E291" s="96">
        <v>19.35</v>
      </c>
      <c r="F291" s="3">
        <v>124</v>
      </c>
      <c r="G291" s="3">
        <v>127</v>
      </c>
      <c r="H291" s="3">
        <v>3</v>
      </c>
      <c r="I291" s="97">
        <v>5.25</v>
      </c>
      <c r="J291" s="177"/>
      <c r="K291" s="118"/>
      <c r="L291" s="13"/>
      <c r="M291" s="14">
        <v>24.6</v>
      </c>
      <c r="N291" s="14">
        <v>0</v>
      </c>
      <c r="O291" s="15">
        <v>24.6</v>
      </c>
      <c r="P291" s="16"/>
    </row>
    <row r="292" spans="1:16" ht="16.5" customHeight="1">
      <c r="A292" s="3" t="s">
        <v>1659</v>
      </c>
      <c r="B292" s="116">
        <v>336</v>
      </c>
      <c r="C292" s="116">
        <v>340</v>
      </c>
      <c r="D292" s="3">
        <v>4</v>
      </c>
      <c r="E292" s="96">
        <v>12.9</v>
      </c>
      <c r="F292" s="3">
        <v>191</v>
      </c>
      <c r="G292" s="3">
        <v>200</v>
      </c>
      <c r="H292" s="3">
        <v>9</v>
      </c>
      <c r="I292" s="97">
        <v>15.75</v>
      </c>
      <c r="J292" s="177"/>
      <c r="K292" s="118"/>
      <c r="L292" s="13"/>
      <c r="M292" s="14">
        <v>28.65</v>
      </c>
      <c r="N292" s="14">
        <v>0</v>
      </c>
      <c r="O292" s="15">
        <v>28.65</v>
      </c>
      <c r="P292" s="16" t="s">
        <v>2569</v>
      </c>
    </row>
    <row r="293" spans="1:16" ht="16.5" customHeight="1">
      <c r="A293" s="193" t="s">
        <v>1618</v>
      </c>
      <c r="B293" s="116">
        <v>219</v>
      </c>
      <c r="C293" s="116">
        <v>224</v>
      </c>
      <c r="D293" s="3">
        <v>5</v>
      </c>
      <c r="E293" s="96">
        <v>16.125</v>
      </c>
      <c r="F293" s="3">
        <v>106</v>
      </c>
      <c r="G293" s="3">
        <v>111</v>
      </c>
      <c r="H293" s="3">
        <v>5</v>
      </c>
      <c r="I293" s="97">
        <v>8.75</v>
      </c>
      <c r="J293" s="525"/>
      <c r="K293" s="118"/>
      <c r="L293" s="118"/>
      <c r="M293" s="14">
        <v>24.875</v>
      </c>
      <c r="N293" s="14">
        <v>0</v>
      </c>
      <c r="O293" s="15">
        <v>24.875</v>
      </c>
      <c r="P293" s="16"/>
    </row>
    <row r="294" spans="1:16" ht="16.5" customHeight="1">
      <c r="A294" s="331" t="s">
        <v>2741</v>
      </c>
      <c r="B294" s="332">
        <v>105</v>
      </c>
      <c r="C294" s="332">
        <v>107</v>
      </c>
      <c r="D294" s="331">
        <v>2</v>
      </c>
      <c r="E294" s="333">
        <v>6.45</v>
      </c>
      <c r="F294" s="331">
        <v>25</v>
      </c>
      <c r="G294" s="331">
        <v>25</v>
      </c>
      <c r="H294" s="331">
        <v>0</v>
      </c>
      <c r="I294" s="334">
        <v>0</v>
      </c>
      <c r="J294" s="523"/>
      <c r="K294" s="337"/>
      <c r="L294" s="336"/>
      <c r="M294" s="309">
        <v>6.45</v>
      </c>
      <c r="N294" s="309">
        <v>0</v>
      </c>
      <c r="O294" s="254">
        <v>6.45</v>
      </c>
      <c r="P294" s="16" t="s">
        <v>2569</v>
      </c>
    </row>
    <row r="295" spans="1:16" ht="21" customHeight="1">
      <c r="A295" s="116"/>
      <c r="B295" s="340"/>
      <c r="C295" s="340"/>
      <c r="D295" s="340"/>
      <c r="E295" s="341"/>
      <c r="F295" s="340"/>
      <c r="G295" s="340"/>
      <c r="H295" s="330" t="s">
        <v>1415</v>
      </c>
      <c r="I295" s="342"/>
      <c r="J295" s="524"/>
      <c r="K295" s="344"/>
      <c r="L295" s="344"/>
      <c r="M295" s="314"/>
      <c r="N295" s="314"/>
      <c r="O295" s="259"/>
      <c r="P295" s="16"/>
    </row>
    <row r="296" spans="1:16" ht="16.5" customHeight="1">
      <c r="A296" s="10" t="s">
        <v>3208</v>
      </c>
      <c r="B296" s="338">
        <v>224</v>
      </c>
      <c r="C296" s="338">
        <v>233</v>
      </c>
      <c r="D296" s="10">
        <v>9</v>
      </c>
      <c r="E296" s="11">
        <v>29.025</v>
      </c>
      <c r="F296" s="10">
        <v>298</v>
      </c>
      <c r="G296" s="10">
        <v>307</v>
      </c>
      <c r="H296" s="10">
        <v>9</v>
      </c>
      <c r="I296" s="325">
        <v>15.75</v>
      </c>
      <c r="J296" s="522"/>
      <c r="K296" s="339"/>
      <c r="L296" s="326"/>
      <c r="M296" s="310">
        <v>44.775</v>
      </c>
      <c r="N296" s="310">
        <v>0</v>
      </c>
      <c r="O296" s="145">
        <v>44.775</v>
      </c>
      <c r="P296" s="16"/>
    </row>
    <row r="297" spans="1:16" ht="16.5" customHeight="1">
      <c r="A297" s="3" t="s">
        <v>3209</v>
      </c>
      <c r="B297" s="116">
        <v>123</v>
      </c>
      <c r="C297" s="116">
        <v>130</v>
      </c>
      <c r="D297" s="3">
        <v>7</v>
      </c>
      <c r="E297" s="96">
        <v>22.575</v>
      </c>
      <c r="F297" s="3">
        <v>167</v>
      </c>
      <c r="G297" s="3">
        <v>176</v>
      </c>
      <c r="H297" s="3">
        <v>9</v>
      </c>
      <c r="I297" s="97">
        <v>15.75</v>
      </c>
      <c r="J297" s="177"/>
      <c r="K297" s="118"/>
      <c r="L297" s="13"/>
      <c r="M297" s="14">
        <v>38.325</v>
      </c>
      <c r="N297" s="14">
        <v>0</v>
      </c>
      <c r="O297" s="15">
        <v>38.325</v>
      </c>
      <c r="P297" s="16"/>
    </row>
    <row r="298" spans="1:16" ht="16.5" customHeight="1">
      <c r="A298" s="3" t="s">
        <v>1843</v>
      </c>
      <c r="B298" s="116">
        <v>241</v>
      </c>
      <c r="C298" s="116">
        <v>252</v>
      </c>
      <c r="D298" s="3">
        <v>11</v>
      </c>
      <c r="E298" s="96">
        <v>35.475</v>
      </c>
      <c r="F298" s="3">
        <v>215</v>
      </c>
      <c r="G298" s="3">
        <v>224</v>
      </c>
      <c r="H298" s="3">
        <v>9</v>
      </c>
      <c r="I298" s="97">
        <v>15.75</v>
      </c>
      <c r="J298" s="177"/>
      <c r="K298" s="118"/>
      <c r="L298" s="13"/>
      <c r="M298" s="14">
        <v>51.225</v>
      </c>
      <c r="N298" s="14">
        <v>0</v>
      </c>
      <c r="O298" s="15">
        <v>51.225</v>
      </c>
      <c r="P298" s="16"/>
    </row>
    <row r="299" spans="1:16" ht="16.5" customHeight="1">
      <c r="A299" s="3" t="s">
        <v>1844</v>
      </c>
      <c r="B299" s="116">
        <v>608</v>
      </c>
      <c r="C299" s="116">
        <v>633</v>
      </c>
      <c r="D299" s="3">
        <v>25</v>
      </c>
      <c r="E299" s="96">
        <v>80.625</v>
      </c>
      <c r="F299" s="3">
        <v>215</v>
      </c>
      <c r="G299" s="3">
        <v>225</v>
      </c>
      <c r="H299" s="3">
        <v>10</v>
      </c>
      <c r="I299" s="97">
        <v>17.5</v>
      </c>
      <c r="J299" s="177"/>
      <c r="K299" s="118"/>
      <c r="L299" s="13"/>
      <c r="M299" s="14">
        <v>98.125</v>
      </c>
      <c r="N299" s="14">
        <v>0</v>
      </c>
      <c r="O299" s="15">
        <v>98.125</v>
      </c>
      <c r="P299" s="16"/>
    </row>
    <row r="300" spans="1:16" ht="16.5" customHeight="1">
      <c r="A300" s="3" t="s">
        <v>1845</v>
      </c>
      <c r="B300" s="116">
        <v>575</v>
      </c>
      <c r="C300" s="116">
        <v>606</v>
      </c>
      <c r="D300" s="3">
        <v>31</v>
      </c>
      <c r="E300" s="96">
        <v>99.975</v>
      </c>
      <c r="F300" s="3">
        <v>143</v>
      </c>
      <c r="G300" s="3">
        <v>146</v>
      </c>
      <c r="H300" s="3">
        <v>3</v>
      </c>
      <c r="I300" s="97">
        <v>5.25</v>
      </c>
      <c r="J300" s="177"/>
      <c r="K300" s="118"/>
      <c r="L300" s="13"/>
      <c r="M300" s="14">
        <v>105.225</v>
      </c>
      <c r="N300" s="14">
        <v>0</v>
      </c>
      <c r="O300" s="15">
        <v>105.225</v>
      </c>
      <c r="P300" s="16"/>
    </row>
    <row r="301" spans="1:16" ht="16.5" customHeight="1">
      <c r="A301" s="3" t="s">
        <v>3324</v>
      </c>
      <c r="B301" s="116">
        <v>326</v>
      </c>
      <c r="C301" s="116">
        <v>343</v>
      </c>
      <c r="D301" s="3">
        <v>17</v>
      </c>
      <c r="E301" s="96">
        <v>54.825</v>
      </c>
      <c r="F301" s="3">
        <v>301</v>
      </c>
      <c r="G301" s="3">
        <v>316</v>
      </c>
      <c r="H301" s="3">
        <v>15</v>
      </c>
      <c r="I301" s="97">
        <v>26.25</v>
      </c>
      <c r="J301" s="177"/>
      <c r="K301" s="118"/>
      <c r="L301" s="13"/>
      <c r="M301" s="14">
        <v>81.075</v>
      </c>
      <c r="N301" s="14">
        <v>0</v>
      </c>
      <c r="O301" s="15">
        <v>81.075</v>
      </c>
      <c r="P301" s="16"/>
    </row>
    <row r="302" spans="1:16" ht="16.5" customHeight="1">
      <c r="A302" s="3" t="s">
        <v>1537</v>
      </c>
      <c r="B302" s="116">
        <v>545</v>
      </c>
      <c r="C302" s="116">
        <v>575</v>
      </c>
      <c r="D302" s="3">
        <v>30</v>
      </c>
      <c r="E302" s="96">
        <v>96.75</v>
      </c>
      <c r="F302" s="3">
        <v>288</v>
      </c>
      <c r="G302" s="3">
        <v>308</v>
      </c>
      <c r="H302" s="3">
        <v>20</v>
      </c>
      <c r="I302" s="97">
        <v>35</v>
      </c>
      <c r="J302" s="12" t="s">
        <v>3115</v>
      </c>
      <c r="K302" s="118">
        <v>0</v>
      </c>
      <c r="L302" s="118">
        <v>0</v>
      </c>
      <c r="M302" s="14">
        <v>131.75</v>
      </c>
      <c r="N302" s="14">
        <v>0</v>
      </c>
      <c r="O302" s="15">
        <v>131.75</v>
      </c>
      <c r="P302" s="16"/>
    </row>
    <row r="303" spans="1:16" ht="16.5" customHeight="1">
      <c r="A303" s="3" t="s">
        <v>3325</v>
      </c>
      <c r="B303" s="116">
        <v>557</v>
      </c>
      <c r="C303" s="116">
        <v>569</v>
      </c>
      <c r="D303" s="3">
        <v>12</v>
      </c>
      <c r="E303" s="96">
        <v>38.7</v>
      </c>
      <c r="F303" s="3">
        <v>209</v>
      </c>
      <c r="G303" s="3">
        <v>213</v>
      </c>
      <c r="H303" s="3">
        <v>4</v>
      </c>
      <c r="I303" s="97">
        <v>7</v>
      </c>
      <c r="J303" s="177"/>
      <c r="K303" s="118"/>
      <c r="L303" s="13"/>
      <c r="M303" s="14">
        <v>45.7</v>
      </c>
      <c r="N303" s="14">
        <v>0</v>
      </c>
      <c r="O303" s="15">
        <v>45.7</v>
      </c>
      <c r="P303" s="16"/>
    </row>
    <row r="304" spans="1:16" ht="16.5" customHeight="1">
      <c r="A304" s="3" t="s">
        <v>3326</v>
      </c>
      <c r="B304" s="116">
        <v>172</v>
      </c>
      <c r="C304" s="116">
        <v>183</v>
      </c>
      <c r="D304" s="3">
        <v>11</v>
      </c>
      <c r="E304" s="96">
        <v>35.475</v>
      </c>
      <c r="F304" s="3">
        <v>411</v>
      </c>
      <c r="G304" s="3">
        <v>426</v>
      </c>
      <c r="H304" s="3">
        <v>15</v>
      </c>
      <c r="I304" s="97">
        <v>26.25</v>
      </c>
      <c r="J304" s="525" t="s">
        <v>1227</v>
      </c>
      <c r="K304" s="118">
        <v>6.45</v>
      </c>
      <c r="L304" s="118">
        <v>19.25</v>
      </c>
      <c r="M304" s="14">
        <v>68.175</v>
      </c>
      <c r="N304" s="14">
        <v>19.25</v>
      </c>
      <c r="O304" s="15">
        <v>87.425</v>
      </c>
      <c r="P304" s="16"/>
    </row>
    <row r="305" spans="1:16" ht="16.5" customHeight="1">
      <c r="A305" s="3" t="s">
        <v>3327</v>
      </c>
      <c r="B305" s="116">
        <v>251</v>
      </c>
      <c r="C305" s="116">
        <v>262</v>
      </c>
      <c r="D305" s="3">
        <v>11</v>
      </c>
      <c r="E305" s="96">
        <v>35.475</v>
      </c>
      <c r="F305" s="3">
        <v>193</v>
      </c>
      <c r="G305" s="3">
        <v>199</v>
      </c>
      <c r="H305" s="3">
        <v>6</v>
      </c>
      <c r="I305" s="97">
        <v>10.5</v>
      </c>
      <c r="J305" s="525" t="s">
        <v>451</v>
      </c>
      <c r="K305" s="118">
        <v>19.35</v>
      </c>
      <c r="L305" s="118">
        <v>0</v>
      </c>
      <c r="M305" s="14">
        <v>65.325</v>
      </c>
      <c r="N305" s="14">
        <v>0</v>
      </c>
      <c r="O305" s="15">
        <v>65.325</v>
      </c>
      <c r="P305" s="16"/>
    </row>
    <row r="306" spans="1:16" ht="16.5" customHeight="1">
      <c r="A306" s="3" t="s">
        <v>1540</v>
      </c>
      <c r="B306" s="116">
        <v>334</v>
      </c>
      <c r="C306" s="116">
        <v>351</v>
      </c>
      <c r="D306" s="3">
        <v>17</v>
      </c>
      <c r="E306" s="96">
        <v>54.825</v>
      </c>
      <c r="F306" s="3">
        <v>231</v>
      </c>
      <c r="G306" s="3">
        <v>236</v>
      </c>
      <c r="H306" s="3">
        <v>5</v>
      </c>
      <c r="I306" s="97">
        <v>8.75</v>
      </c>
      <c r="J306" s="177"/>
      <c r="K306" s="118"/>
      <c r="L306" s="13"/>
      <c r="M306" s="14">
        <v>63.575</v>
      </c>
      <c r="N306" s="14">
        <v>0</v>
      </c>
      <c r="O306" s="15">
        <v>63.575</v>
      </c>
      <c r="P306" s="16"/>
    </row>
    <row r="307" spans="1:16" ht="16.5" customHeight="1">
      <c r="A307" s="3" t="s">
        <v>3339</v>
      </c>
      <c r="B307" s="116">
        <v>485</v>
      </c>
      <c r="C307" s="116">
        <v>505</v>
      </c>
      <c r="D307" s="3">
        <v>20</v>
      </c>
      <c r="E307" s="96">
        <v>64.5</v>
      </c>
      <c r="F307" s="3">
        <v>521</v>
      </c>
      <c r="G307" s="3">
        <v>534</v>
      </c>
      <c r="H307" s="3">
        <v>13</v>
      </c>
      <c r="I307" s="97">
        <v>22.75</v>
      </c>
      <c r="J307" s="177"/>
      <c r="K307" s="118"/>
      <c r="L307" s="13"/>
      <c r="M307" s="14">
        <v>87.25</v>
      </c>
      <c r="N307" s="14">
        <v>0</v>
      </c>
      <c r="O307" s="15">
        <v>87.25</v>
      </c>
      <c r="P307" s="16"/>
    </row>
    <row r="308" spans="1:16" ht="16.5" customHeight="1">
      <c r="A308" s="3" t="s">
        <v>3329</v>
      </c>
      <c r="B308" s="116">
        <v>12</v>
      </c>
      <c r="C308" s="116">
        <v>12</v>
      </c>
      <c r="D308" s="3">
        <v>0</v>
      </c>
      <c r="E308" s="96">
        <v>0</v>
      </c>
      <c r="F308" s="3">
        <v>4</v>
      </c>
      <c r="G308" s="3">
        <v>4</v>
      </c>
      <c r="H308" s="3">
        <v>0</v>
      </c>
      <c r="I308" s="97">
        <v>0</v>
      </c>
      <c r="J308" s="177"/>
      <c r="K308" s="118"/>
      <c r="L308" s="13"/>
      <c r="M308" s="14">
        <v>0</v>
      </c>
      <c r="N308" s="14">
        <v>0</v>
      </c>
      <c r="O308" s="15">
        <v>0</v>
      </c>
      <c r="P308" s="16" t="s">
        <v>1997</v>
      </c>
    </row>
    <row r="309" spans="1:16" ht="16.5" customHeight="1">
      <c r="A309" s="3" t="s">
        <v>3330</v>
      </c>
      <c r="B309" s="116">
        <v>383</v>
      </c>
      <c r="C309" s="116">
        <v>410</v>
      </c>
      <c r="D309" s="3">
        <v>27</v>
      </c>
      <c r="E309" s="96">
        <v>87.075</v>
      </c>
      <c r="F309" s="3">
        <v>262</v>
      </c>
      <c r="G309" s="3">
        <v>272</v>
      </c>
      <c r="H309" s="3">
        <v>10</v>
      </c>
      <c r="I309" s="97">
        <v>17.5</v>
      </c>
      <c r="J309" s="177"/>
      <c r="K309" s="118"/>
      <c r="L309" s="13"/>
      <c r="M309" s="14">
        <v>104.575</v>
      </c>
      <c r="N309" s="14">
        <v>0</v>
      </c>
      <c r="O309" s="15">
        <v>104.575</v>
      </c>
      <c r="P309" s="16"/>
    </row>
    <row r="310" spans="1:16" ht="16.5" customHeight="1">
      <c r="A310" s="3" t="s">
        <v>3203</v>
      </c>
      <c r="B310" s="116">
        <v>101</v>
      </c>
      <c r="C310" s="116">
        <v>111</v>
      </c>
      <c r="D310" s="3">
        <v>10</v>
      </c>
      <c r="E310" s="96">
        <v>32.25</v>
      </c>
      <c r="F310" s="3">
        <v>109</v>
      </c>
      <c r="G310" s="3">
        <v>121</v>
      </c>
      <c r="H310" s="3">
        <v>12</v>
      </c>
      <c r="I310" s="97">
        <v>21</v>
      </c>
      <c r="J310" s="177"/>
      <c r="K310" s="118"/>
      <c r="L310" s="13"/>
      <c r="M310" s="14">
        <v>53.25</v>
      </c>
      <c r="N310" s="14">
        <v>0</v>
      </c>
      <c r="O310" s="15">
        <v>53.25</v>
      </c>
      <c r="P310" s="16"/>
    </row>
    <row r="311" spans="1:16" ht="16.5" customHeight="1">
      <c r="A311" s="3" t="s">
        <v>3204</v>
      </c>
      <c r="B311" s="116">
        <v>268</v>
      </c>
      <c r="C311" s="116">
        <v>280</v>
      </c>
      <c r="D311" s="3">
        <v>12</v>
      </c>
      <c r="E311" s="96">
        <v>38.7</v>
      </c>
      <c r="F311" s="3">
        <v>145</v>
      </c>
      <c r="G311" s="3">
        <v>149</v>
      </c>
      <c r="H311" s="3">
        <v>4</v>
      </c>
      <c r="I311" s="97">
        <v>7</v>
      </c>
      <c r="J311" s="177"/>
      <c r="K311" s="118"/>
      <c r="L311" s="13"/>
      <c r="M311" s="14">
        <v>45.7</v>
      </c>
      <c r="N311" s="14">
        <v>0</v>
      </c>
      <c r="O311" s="15">
        <v>45.7</v>
      </c>
      <c r="P311" s="16"/>
    </row>
    <row r="312" spans="1:16" ht="16.5" customHeight="1">
      <c r="A312" s="3" t="s">
        <v>3205</v>
      </c>
      <c r="B312" s="116">
        <v>294</v>
      </c>
      <c r="C312" s="116">
        <v>304</v>
      </c>
      <c r="D312" s="3">
        <v>10</v>
      </c>
      <c r="E312" s="96">
        <v>32.25</v>
      </c>
      <c r="F312" s="3">
        <v>158</v>
      </c>
      <c r="G312" s="3">
        <v>163</v>
      </c>
      <c r="H312" s="3">
        <v>5</v>
      </c>
      <c r="I312" s="97">
        <v>8.75</v>
      </c>
      <c r="J312" s="177"/>
      <c r="K312" s="118"/>
      <c r="L312" s="13"/>
      <c r="M312" s="14">
        <v>41</v>
      </c>
      <c r="N312" s="14">
        <v>0</v>
      </c>
      <c r="O312" s="15">
        <v>41</v>
      </c>
      <c r="P312" s="16"/>
    </row>
    <row r="313" spans="1:16" ht="16.5" customHeight="1">
      <c r="A313" s="3" t="s">
        <v>3206</v>
      </c>
      <c r="B313" s="116">
        <v>209</v>
      </c>
      <c r="C313" s="116">
        <v>213</v>
      </c>
      <c r="D313" s="3">
        <v>4</v>
      </c>
      <c r="E313" s="96">
        <v>12.9</v>
      </c>
      <c r="F313" s="3">
        <v>216</v>
      </c>
      <c r="G313" s="3">
        <v>222</v>
      </c>
      <c r="H313" s="3">
        <v>6</v>
      </c>
      <c r="I313" s="97">
        <v>10.5</v>
      </c>
      <c r="J313" s="177"/>
      <c r="K313" s="118"/>
      <c r="L313" s="13"/>
      <c r="M313" s="14">
        <v>23.4</v>
      </c>
      <c r="N313" s="14">
        <v>0</v>
      </c>
      <c r="O313" s="15">
        <v>23.4</v>
      </c>
      <c r="P313" s="16"/>
    </row>
    <row r="314" spans="1:16" ht="16.5" customHeight="1">
      <c r="A314" s="3" t="s">
        <v>927</v>
      </c>
      <c r="B314" s="116">
        <v>274</v>
      </c>
      <c r="C314" s="116">
        <v>282</v>
      </c>
      <c r="D314" s="3">
        <v>8</v>
      </c>
      <c r="E314" s="96">
        <v>25.8</v>
      </c>
      <c r="F314" s="3">
        <v>197</v>
      </c>
      <c r="G314" s="3">
        <v>206</v>
      </c>
      <c r="H314" s="3">
        <v>9</v>
      </c>
      <c r="I314" s="97">
        <v>15.75</v>
      </c>
      <c r="J314" s="177"/>
      <c r="K314" s="118"/>
      <c r="L314" s="13"/>
      <c r="M314" s="14">
        <v>41.55</v>
      </c>
      <c r="N314" s="14">
        <v>0</v>
      </c>
      <c r="O314" s="15">
        <v>41.55</v>
      </c>
      <c r="P314" s="16"/>
    </row>
    <row r="315" spans="1:16" ht="16.5" customHeight="1">
      <c r="A315" s="3" t="s">
        <v>3207</v>
      </c>
      <c r="B315" s="116">
        <v>374</v>
      </c>
      <c r="C315" s="116">
        <v>394</v>
      </c>
      <c r="D315" s="3">
        <v>20</v>
      </c>
      <c r="E315" s="96">
        <v>64.5</v>
      </c>
      <c r="F315" s="3">
        <v>231</v>
      </c>
      <c r="G315" s="3">
        <v>246</v>
      </c>
      <c r="H315" s="3">
        <v>15</v>
      </c>
      <c r="I315" s="97">
        <v>26.25</v>
      </c>
      <c r="J315" s="177"/>
      <c r="K315" s="118"/>
      <c r="L315" s="13"/>
      <c r="M315" s="14">
        <v>90.75</v>
      </c>
      <c r="N315" s="14">
        <v>0</v>
      </c>
      <c r="O315" s="15">
        <v>90.75</v>
      </c>
      <c r="P315" s="16"/>
    </row>
    <row r="316" spans="1:16" ht="16.5" customHeight="1">
      <c r="A316" s="3" t="s">
        <v>1660</v>
      </c>
      <c r="B316" s="116">
        <v>260</v>
      </c>
      <c r="C316" s="116">
        <v>273</v>
      </c>
      <c r="D316" s="3">
        <v>13</v>
      </c>
      <c r="E316" s="96">
        <v>41.925</v>
      </c>
      <c r="F316" s="3">
        <v>216</v>
      </c>
      <c r="G316" s="3">
        <v>226</v>
      </c>
      <c r="H316" s="3">
        <v>10</v>
      </c>
      <c r="I316" s="97">
        <v>17.5</v>
      </c>
      <c r="J316" s="177"/>
      <c r="K316" s="118"/>
      <c r="L316" s="13"/>
      <c r="M316" s="14">
        <v>59.425</v>
      </c>
      <c r="N316" s="14">
        <v>0</v>
      </c>
      <c r="O316" s="15">
        <v>59.425</v>
      </c>
      <c r="P316" s="16"/>
    </row>
    <row r="317" spans="1:16" ht="16.5" customHeight="1">
      <c r="A317" s="3" t="s">
        <v>1164</v>
      </c>
      <c r="B317" s="116">
        <v>83</v>
      </c>
      <c r="C317" s="116">
        <v>83</v>
      </c>
      <c r="D317" s="3">
        <v>0</v>
      </c>
      <c r="E317" s="96">
        <v>0</v>
      </c>
      <c r="F317" s="3">
        <v>100</v>
      </c>
      <c r="G317" s="3">
        <v>101</v>
      </c>
      <c r="H317" s="3">
        <v>1</v>
      </c>
      <c r="I317" s="97">
        <v>1.75</v>
      </c>
      <c r="J317" s="177"/>
      <c r="K317" s="118"/>
      <c r="L317" s="13"/>
      <c r="M317" s="14">
        <v>1.75</v>
      </c>
      <c r="N317" s="14">
        <v>0</v>
      </c>
      <c r="O317" s="15">
        <v>1.75</v>
      </c>
      <c r="P317" s="16" t="s">
        <v>2569</v>
      </c>
    </row>
    <row r="318" spans="1:16" ht="16.5" customHeight="1">
      <c r="A318" s="3" t="s">
        <v>1661</v>
      </c>
      <c r="B318" s="116">
        <v>227</v>
      </c>
      <c r="C318" s="116">
        <v>237</v>
      </c>
      <c r="D318" s="3">
        <v>10</v>
      </c>
      <c r="E318" s="96">
        <v>32.25</v>
      </c>
      <c r="F318" s="3">
        <v>190</v>
      </c>
      <c r="G318" s="3">
        <v>200</v>
      </c>
      <c r="H318" s="3">
        <v>10</v>
      </c>
      <c r="I318" s="97">
        <v>17.5</v>
      </c>
      <c r="J318" s="177"/>
      <c r="K318" s="118"/>
      <c r="L318" s="13"/>
      <c r="M318" s="14">
        <v>49.75</v>
      </c>
      <c r="N318" s="14">
        <v>0</v>
      </c>
      <c r="O318" s="15">
        <v>49.75</v>
      </c>
      <c r="P318" s="16"/>
    </row>
    <row r="319" spans="1:16" ht="16.5" customHeight="1">
      <c r="A319" s="3" t="s">
        <v>1661</v>
      </c>
      <c r="B319" s="116">
        <v>134</v>
      </c>
      <c r="C319" s="116">
        <v>147</v>
      </c>
      <c r="D319" s="3">
        <v>13</v>
      </c>
      <c r="E319" s="96">
        <v>41.925</v>
      </c>
      <c r="F319" s="3">
        <v>184</v>
      </c>
      <c r="G319" s="3">
        <v>193</v>
      </c>
      <c r="H319" s="3">
        <v>9</v>
      </c>
      <c r="I319" s="97">
        <v>15.75</v>
      </c>
      <c r="J319" s="177"/>
      <c r="K319" s="118"/>
      <c r="L319" s="13"/>
      <c r="M319" s="14">
        <v>57.675</v>
      </c>
      <c r="N319" s="14">
        <v>0</v>
      </c>
      <c r="O319" s="15">
        <v>57.675</v>
      </c>
      <c r="P319" s="16" t="s">
        <v>2569</v>
      </c>
    </row>
    <row r="320" spans="1:16" ht="16.5" customHeight="1">
      <c r="A320" s="193" t="s">
        <v>794</v>
      </c>
      <c r="B320" s="116">
        <v>213</v>
      </c>
      <c r="C320" s="116">
        <v>224</v>
      </c>
      <c r="D320" s="3">
        <v>11</v>
      </c>
      <c r="E320" s="96">
        <v>35.475</v>
      </c>
      <c r="F320" s="3">
        <v>280</v>
      </c>
      <c r="G320" s="3">
        <v>293</v>
      </c>
      <c r="H320" s="3">
        <v>13</v>
      </c>
      <c r="I320" s="97">
        <v>22.75</v>
      </c>
      <c r="J320" s="27" t="s">
        <v>2670</v>
      </c>
      <c r="K320" s="118">
        <v>15.475</v>
      </c>
      <c r="L320" s="118">
        <v>66.55</v>
      </c>
      <c r="M320" s="14">
        <v>73.7</v>
      </c>
      <c r="N320" s="14">
        <v>66.55</v>
      </c>
      <c r="O320" s="15">
        <v>140.25</v>
      </c>
      <c r="P320" s="16"/>
    </row>
    <row r="321" spans="1:16" ht="16.5" customHeight="1">
      <c r="A321" s="3" t="s">
        <v>169</v>
      </c>
      <c r="B321" s="116">
        <v>381</v>
      </c>
      <c r="C321" s="116">
        <v>409</v>
      </c>
      <c r="D321" s="3">
        <v>28</v>
      </c>
      <c r="E321" s="96">
        <v>90.3</v>
      </c>
      <c r="F321" s="3">
        <v>131</v>
      </c>
      <c r="G321" s="3">
        <v>139</v>
      </c>
      <c r="H321" s="3">
        <v>8</v>
      </c>
      <c r="I321" s="97">
        <v>14</v>
      </c>
      <c r="J321" s="27"/>
      <c r="K321" s="118"/>
      <c r="L321" s="118"/>
      <c r="M321" s="14">
        <v>104.3</v>
      </c>
      <c r="N321" s="14">
        <v>0</v>
      </c>
      <c r="O321" s="15">
        <v>104.3</v>
      </c>
      <c r="P321" s="16"/>
    </row>
    <row r="322" spans="1:16" ht="16.5" customHeight="1">
      <c r="A322" s="3" t="s">
        <v>2437</v>
      </c>
      <c r="B322" s="116">
        <v>193</v>
      </c>
      <c r="C322" s="116">
        <v>198</v>
      </c>
      <c r="D322" s="3">
        <v>5</v>
      </c>
      <c r="E322" s="96">
        <v>16.125</v>
      </c>
      <c r="F322" s="3">
        <v>155</v>
      </c>
      <c r="G322" s="3">
        <v>159</v>
      </c>
      <c r="H322" s="3">
        <v>4</v>
      </c>
      <c r="I322" s="97">
        <v>7</v>
      </c>
      <c r="J322" s="525" t="s">
        <v>1298</v>
      </c>
      <c r="K322" s="118">
        <v>13.725</v>
      </c>
      <c r="L322" s="118">
        <v>55.55</v>
      </c>
      <c r="M322" s="14">
        <v>36.85</v>
      </c>
      <c r="N322" s="14">
        <v>55.55</v>
      </c>
      <c r="O322" s="15">
        <v>92.4</v>
      </c>
      <c r="P322" s="16"/>
    </row>
    <row r="323" spans="1:16" ht="16.5" customHeight="1">
      <c r="A323" s="3" t="s">
        <v>2438</v>
      </c>
      <c r="B323" s="116">
        <v>422</v>
      </c>
      <c r="C323" s="116">
        <v>438</v>
      </c>
      <c r="D323" s="3">
        <v>16</v>
      </c>
      <c r="E323" s="96">
        <v>51.6</v>
      </c>
      <c r="F323" s="3">
        <v>233</v>
      </c>
      <c r="G323" s="3">
        <v>243</v>
      </c>
      <c r="H323" s="3">
        <v>10</v>
      </c>
      <c r="I323" s="97">
        <v>17.5</v>
      </c>
      <c r="J323" s="177"/>
      <c r="K323" s="118"/>
      <c r="L323" s="13"/>
      <c r="M323" s="14">
        <v>69.1</v>
      </c>
      <c r="N323" s="14">
        <v>0</v>
      </c>
      <c r="O323" s="15">
        <v>69.1</v>
      </c>
      <c r="P323" s="16"/>
    </row>
    <row r="324" spans="1:16" ht="16.5" customHeight="1">
      <c r="A324" s="3" t="s">
        <v>2439</v>
      </c>
      <c r="B324" s="116">
        <v>121</v>
      </c>
      <c r="C324" s="116">
        <v>124</v>
      </c>
      <c r="D324" s="3">
        <v>3</v>
      </c>
      <c r="E324" s="96">
        <v>9.675</v>
      </c>
      <c r="F324" s="3">
        <v>152</v>
      </c>
      <c r="G324" s="3">
        <v>157</v>
      </c>
      <c r="H324" s="3">
        <v>5</v>
      </c>
      <c r="I324" s="97">
        <v>8.75</v>
      </c>
      <c r="J324" s="525" t="s">
        <v>1820</v>
      </c>
      <c r="K324" s="118">
        <v>16.125</v>
      </c>
      <c r="L324" s="118">
        <v>2.75</v>
      </c>
      <c r="M324" s="14">
        <v>34.55</v>
      </c>
      <c r="N324" s="14">
        <v>2.75</v>
      </c>
      <c r="O324" s="15">
        <v>37.3</v>
      </c>
      <c r="P324" s="16"/>
    </row>
    <row r="325" spans="1:16" ht="16.5" customHeight="1">
      <c r="A325" s="3" t="s">
        <v>2440</v>
      </c>
      <c r="B325" s="116">
        <v>210</v>
      </c>
      <c r="C325" s="116">
        <v>216</v>
      </c>
      <c r="D325" s="3">
        <v>6</v>
      </c>
      <c r="E325" s="96">
        <v>19.35</v>
      </c>
      <c r="F325" s="3">
        <v>133</v>
      </c>
      <c r="G325" s="3">
        <v>138</v>
      </c>
      <c r="H325" s="3">
        <v>5</v>
      </c>
      <c r="I325" s="97">
        <v>8.75</v>
      </c>
      <c r="J325" s="27" t="s">
        <v>2857</v>
      </c>
      <c r="K325" s="118">
        <v>29.575</v>
      </c>
      <c r="L325" s="118">
        <v>23.65</v>
      </c>
      <c r="M325" s="14">
        <v>57.675</v>
      </c>
      <c r="N325" s="14">
        <v>23.65</v>
      </c>
      <c r="O325" s="15">
        <v>81.325</v>
      </c>
      <c r="P325" s="16"/>
    </row>
    <row r="326" spans="1:16" ht="16.5" customHeight="1">
      <c r="A326" s="3" t="s">
        <v>2441</v>
      </c>
      <c r="B326" s="116">
        <v>263</v>
      </c>
      <c r="C326" s="116">
        <v>275</v>
      </c>
      <c r="D326" s="3">
        <v>12</v>
      </c>
      <c r="E326" s="96">
        <v>38.7</v>
      </c>
      <c r="F326" s="3">
        <v>120</v>
      </c>
      <c r="G326" s="3">
        <v>127</v>
      </c>
      <c r="H326" s="3">
        <v>7</v>
      </c>
      <c r="I326" s="97">
        <v>12.25</v>
      </c>
      <c r="J326" s="177"/>
      <c r="K326" s="118"/>
      <c r="L326" s="13"/>
      <c r="M326" s="14">
        <v>50.95</v>
      </c>
      <c r="N326" s="14">
        <v>0</v>
      </c>
      <c r="O326" s="15">
        <v>50.95</v>
      </c>
      <c r="P326" s="16"/>
    </row>
    <row r="327" spans="1:16" ht="16.5" customHeight="1">
      <c r="A327" s="3" t="s">
        <v>2442</v>
      </c>
      <c r="B327" s="116">
        <v>211</v>
      </c>
      <c r="C327" s="116">
        <v>219</v>
      </c>
      <c r="D327" s="3">
        <v>8</v>
      </c>
      <c r="E327" s="96">
        <v>25.8</v>
      </c>
      <c r="F327" s="3">
        <v>241</v>
      </c>
      <c r="G327" s="3">
        <v>250</v>
      </c>
      <c r="H327" s="3">
        <v>9</v>
      </c>
      <c r="I327" s="97">
        <v>15.75</v>
      </c>
      <c r="J327" s="525" t="s">
        <v>2643</v>
      </c>
      <c r="K327" s="118">
        <v>22.575</v>
      </c>
      <c r="L327" s="118">
        <v>0</v>
      </c>
      <c r="M327" s="14">
        <v>64.125</v>
      </c>
      <c r="N327" s="14">
        <v>0</v>
      </c>
      <c r="O327" s="15">
        <v>64.125</v>
      </c>
      <c r="P327" s="16"/>
    </row>
    <row r="328" spans="1:16" ht="16.5" customHeight="1">
      <c r="A328" s="3" t="s">
        <v>2443</v>
      </c>
      <c r="B328" s="116">
        <v>461</v>
      </c>
      <c r="C328" s="116">
        <v>469</v>
      </c>
      <c r="D328" s="3">
        <v>8</v>
      </c>
      <c r="E328" s="96">
        <v>25.8</v>
      </c>
      <c r="F328" s="3">
        <v>318</v>
      </c>
      <c r="G328" s="3">
        <v>325</v>
      </c>
      <c r="H328" s="3">
        <v>7</v>
      </c>
      <c r="I328" s="97">
        <v>12.25</v>
      </c>
      <c r="J328" s="177"/>
      <c r="K328" s="118"/>
      <c r="L328" s="13"/>
      <c r="M328" s="14">
        <v>38.05</v>
      </c>
      <c r="N328" s="14">
        <v>0</v>
      </c>
      <c r="O328" s="15">
        <v>38.05</v>
      </c>
      <c r="P328" s="16"/>
    </row>
    <row r="329" spans="1:16" ht="16.5" customHeight="1">
      <c r="A329" s="3" t="s">
        <v>2444</v>
      </c>
      <c r="B329" s="116">
        <v>312</v>
      </c>
      <c r="C329" s="116">
        <v>320</v>
      </c>
      <c r="D329" s="3">
        <v>8</v>
      </c>
      <c r="E329" s="96">
        <v>25.8</v>
      </c>
      <c r="F329" s="3">
        <v>405</v>
      </c>
      <c r="G329" s="3">
        <v>413</v>
      </c>
      <c r="H329" s="3">
        <v>8</v>
      </c>
      <c r="I329" s="97">
        <v>14</v>
      </c>
      <c r="J329" s="177"/>
      <c r="K329" s="118"/>
      <c r="L329" s="13"/>
      <c r="M329" s="14">
        <v>39.8</v>
      </c>
      <c r="N329" s="14">
        <v>0</v>
      </c>
      <c r="O329" s="15">
        <v>39.8</v>
      </c>
      <c r="P329" s="16"/>
    </row>
    <row r="330" spans="1:16" ht="16.5" customHeight="1">
      <c r="A330" s="3" t="s">
        <v>651</v>
      </c>
      <c r="B330" s="116">
        <v>279</v>
      </c>
      <c r="C330" s="116">
        <v>287</v>
      </c>
      <c r="D330" s="3">
        <v>8</v>
      </c>
      <c r="E330" s="96">
        <v>25.8</v>
      </c>
      <c r="F330" s="3">
        <v>104</v>
      </c>
      <c r="G330" s="3">
        <v>106</v>
      </c>
      <c r="H330" s="3">
        <v>2</v>
      </c>
      <c r="I330" s="97">
        <v>3.5</v>
      </c>
      <c r="J330" s="525" t="s">
        <v>3217</v>
      </c>
      <c r="K330" s="118">
        <v>42.75</v>
      </c>
      <c r="L330" s="118">
        <v>92.95</v>
      </c>
      <c r="M330" s="14">
        <v>72.05</v>
      </c>
      <c r="N330" s="14">
        <v>92.95</v>
      </c>
      <c r="O330" s="15">
        <v>165</v>
      </c>
      <c r="P330" s="16"/>
    </row>
    <row r="331" spans="1:16" ht="16.5" customHeight="1">
      <c r="A331" s="3" t="s">
        <v>652</v>
      </c>
      <c r="B331" s="116">
        <v>287</v>
      </c>
      <c r="C331" s="116">
        <v>298</v>
      </c>
      <c r="D331" s="3">
        <v>11</v>
      </c>
      <c r="E331" s="96">
        <v>35.475</v>
      </c>
      <c r="F331" s="3">
        <v>130</v>
      </c>
      <c r="G331" s="3">
        <v>138</v>
      </c>
      <c r="H331" s="3">
        <v>8</v>
      </c>
      <c r="I331" s="97">
        <v>14</v>
      </c>
      <c r="J331" s="177"/>
      <c r="K331" s="118"/>
      <c r="L331" s="13"/>
      <c r="M331" s="14">
        <v>49.475</v>
      </c>
      <c r="N331" s="14">
        <v>0</v>
      </c>
      <c r="O331" s="15">
        <v>49.475</v>
      </c>
      <c r="P331" s="16"/>
    </row>
    <row r="332" spans="1:16" ht="16.5" customHeight="1">
      <c r="A332" s="3" t="s">
        <v>653</v>
      </c>
      <c r="B332" s="116">
        <v>237</v>
      </c>
      <c r="C332" s="116">
        <v>251</v>
      </c>
      <c r="D332" s="3">
        <v>14</v>
      </c>
      <c r="E332" s="96">
        <v>45.15</v>
      </c>
      <c r="F332" s="3">
        <v>171</v>
      </c>
      <c r="G332" s="3">
        <v>181</v>
      </c>
      <c r="H332" s="3">
        <v>10</v>
      </c>
      <c r="I332" s="97">
        <v>17.5</v>
      </c>
      <c r="J332" s="177"/>
      <c r="K332" s="118"/>
      <c r="L332" s="13"/>
      <c r="M332" s="14">
        <v>62.65</v>
      </c>
      <c r="N332" s="14">
        <v>0</v>
      </c>
      <c r="O332" s="15">
        <v>62.65</v>
      </c>
      <c r="P332" s="16"/>
    </row>
    <row r="333" spans="1:16" ht="16.5" customHeight="1">
      <c r="A333" s="3" t="s">
        <v>654</v>
      </c>
      <c r="B333" s="116">
        <v>263</v>
      </c>
      <c r="C333" s="116">
        <v>269</v>
      </c>
      <c r="D333" s="3">
        <v>6</v>
      </c>
      <c r="E333" s="96">
        <v>19.35</v>
      </c>
      <c r="F333" s="3">
        <v>149</v>
      </c>
      <c r="G333" s="3">
        <v>151</v>
      </c>
      <c r="H333" s="3">
        <v>2</v>
      </c>
      <c r="I333" s="97">
        <v>3.5</v>
      </c>
      <c r="J333" s="177"/>
      <c r="K333" s="118"/>
      <c r="L333" s="13"/>
      <c r="M333" s="14">
        <v>22.85</v>
      </c>
      <c r="N333" s="14">
        <v>0</v>
      </c>
      <c r="O333" s="15">
        <v>22.85</v>
      </c>
      <c r="P333" s="16"/>
    </row>
    <row r="334" spans="1:16" ht="16.5" customHeight="1">
      <c r="A334" s="3" t="s">
        <v>1104</v>
      </c>
      <c r="B334" s="116">
        <v>198</v>
      </c>
      <c r="C334" s="116">
        <v>204</v>
      </c>
      <c r="D334" s="3">
        <v>6</v>
      </c>
      <c r="E334" s="96">
        <v>19.35</v>
      </c>
      <c r="F334" s="3">
        <v>159</v>
      </c>
      <c r="G334" s="3">
        <v>164</v>
      </c>
      <c r="H334" s="3">
        <v>5</v>
      </c>
      <c r="I334" s="97">
        <v>8.75</v>
      </c>
      <c r="J334" s="177"/>
      <c r="K334" s="118"/>
      <c r="L334" s="13"/>
      <c r="M334" s="14">
        <v>28.1</v>
      </c>
      <c r="N334" s="14">
        <v>0</v>
      </c>
      <c r="O334" s="15">
        <v>28.1</v>
      </c>
      <c r="P334" s="16"/>
    </row>
    <row r="335" spans="1:16" ht="16.5" customHeight="1">
      <c r="A335" s="3" t="s">
        <v>1105</v>
      </c>
      <c r="B335" s="116">
        <v>223</v>
      </c>
      <c r="C335" s="116">
        <v>238</v>
      </c>
      <c r="D335" s="3">
        <v>15</v>
      </c>
      <c r="E335" s="96">
        <v>48.375</v>
      </c>
      <c r="F335" s="3">
        <v>186</v>
      </c>
      <c r="G335" s="3">
        <v>194</v>
      </c>
      <c r="H335" s="3">
        <v>8</v>
      </c>
      <c r="I335" s="97">
        <v>14</v>
      </c>
      <c r="J335" s="177"/>
      <c r="K335" s="118"/>
      <c r="L335" s="13"/>
      <c r="M335" s="14">
        <v>62.375</v>
      </c>
      <c r="N335" s="14">
        <v>0</v>
      </c>
      <c r="O335" s="15">
        <v>62.375</v>
      </c>
      <c r="P335" s="16"/>
    </row>
    <row r="336" spans="1:16" ht="16.5" customHeight="1">
      <c r="A336" s="3" t="s">
        <v>1594</v>
      </c>
      <c r="B336" s="116">
        <v>375</v>
      </c>
      <c r="C336" s="116">
        <v>389</v>
      </c>
      <c r="D336" s="3">
        <v>14</v>
      </c>
      <c r="E336" s="96">
        <v>45.15</v>
      </c>
      <c r="F336" s="3">
        <v>177</v>
      </c>
      <c r="G336" s="3">
        <v>183</v>
      </c>
      <c r="H336" s="3">
        <v>6</v>
      </c>
      <c r="I336" s="97">
        <v>10.5</v>
      </c>
      <c r="J336" s="177"/>
      <c r="K336" s="118"/>
      <c r="L336" s="13"/>
      <c r="M336" s="14">
        <v>55.65</v>
      </c>
      <c r="N336" s="14">
        <v>0</v>
      </c>
      <c r="O336" s="15">
        <v>55.65</v>
      </c>
      <c r="P336" s="16"/>
    </row>
    <row r="337" spans="1:16" ht="16.5" customHeight="1">
      <c r="A337" s="3" t="s">
        <v>1595</v>
      </c>
      <c r="B337" s="116">
        <v>429</v>
      </c>
      <c r="C337" s="116">
        <v>452</v>
      </c>
      <c r="D337" s="3">
        <v>23</v>
      </c>
      <c r="E337" s="96">
        <v>74.175</v>
      </c>
      <c r="F337" s="3">
        <v>123</v>
      </c>
      <c r="G337" s="3">
        <v>132</v>
      </c>
      <c r="H337" s="3">
        <v>9</v>
      </c>
      <c r="I337" s="97">
        <v>15.75</v>
      </c>
      <c r="J337" s="177"/>
      <c r="K337" s="118"/>
      <c r="L337" s="13"/>
      <c r="M337" s="14">
        <v>89.925</v>
      </c>
      <c r="N337" s="14">
        <v>0</v>
      </c>
      <c r="O337" s="15">
        <v>89.925</v>
      </c>
      <c r="P337" s="16"/>
    </row>
    <row r="338" spans="1:16" ht="16.5" customHeight="1">
      <c r="A338" s="3" t="s">
        <v>288</v>
      </c>
      <c r="B338" s="116">
        <v>120</v>
      </c>
      <c r="C338" s="116">
        <v>124</v>
      </c>
      <c r="D338" s="3">
        <v>4</v>
      </c>
      <c r="E338" s="96">
        <v>12.9</v>
      </c>
      <c r="F338" s="3">
        <v>48</v>
      </c>
      <c r="G338" s="3">
        <v>48</v>
      </c>
      <c r="H338" s="3">
        <v>0</v>
      </c>
      <c r="I338" s="97">
        <v>0</v>
      </c>
      <c r="J338" s="525"/>
      <c r="K338" s="118"/>
      <c r="L338" s="118"/>
      <c r="M338" s="14">
        <v>12.9</v>
      </c>
      <c r="N338" s="14">
        <v>0</v>
      </c>
      <c r="O338" s="15">
        <v>12.9</v>
      </c>
      <c r="P338" s="16" t="s">
        <v>2570</v>
      </c>
    </row>
    <row r="339" spans="1:16" ht="16.5" customHeight="1">
      <c r="A339" s="3" t="s">
        <v>2842</v>
      </c>
      <c r="B339" s="116">
        <v>478</v>
      </c>
      <c r="C339" s="116">
        <v>513</v>
      </c>
      <c r="D339" s="3">
        <v>35</v>
      </c>
      <c r="E339" s="96">
        <v>112.875</v>
      </c>
      <c r="F339" s="3">
        <v>261</v>
      </c>
      <c r="G339" s="3">
        <v>267</v>
      </c>
      <c r="H339" s="3">
        <v>6</v>
      </c>
      <c r="I339" s="97">
        <v>10.5</v>
      </c>
      <c r="J339" s="177"/>
      <c r="K339" s="118"/>
      <c r="L339" s="13"/>
      <c r="M339" s="14">
        <v>123.375</v>
      </c>
      <c r="N339" s="14">
        <v>0</v>
      </c>
      <c r="O339" s="15">
        <v>123.375</v>
      </c>
      <c r="P339" s="16"/>
    </row>
    <row r="340" spans="1:16" ht="16.5" customHeight="1">
      <c r="A340" s="3" t="s">
        <v>1849</v>
      </c>
      <c r="B340" s="116">
        <v>198</v>
      </c>
      <c r="C340" s="116">
        <v>205</v>
      </c>
      <c r="D340" s="3">
        <v>7</v>
      </c>
      <c r="E340" s="96">
        <v>22.575</v>
      </c>
      <c r="F340" s="3">
        <v>357</v>
      </c>
      <c r="G340" s="3">
        <v>370</v>
      </c>
      <c r="H340" s="3">
        <v>13</v>
      </c>
      <c r="I340" s="97">
        <v>22.75</v>
      </c>
      <c r="J340" s="177"/>
      <c r="K340" s="118"/>
      <c r="L340" s="13"/>
      <c r="M340" s="14">
        <v>45.325</v>
      </c>
      <c r="N340" s="14">
        <v>0</v>
      </c>
      <c r="O340" s="15">
        <v>45.325</v>
      </c>
      <c r="P340" s="16"/>
    </row>
    <row r="341" spans="1:16" ht="16.5" customHeight="1">
      <c r="A341" s="3" t="s">
        <v>1849</v>
      </c>
      <c r="B341" s="116">
        <v>90</v>
      </c>
      <c r="C341" s="116">
        <v>92</v>
      </c>
      <c r="D341" s="3">
        <v>2</v>
      </c>
      <c r="E341" s="96">
        <v>6.45</v>
      </c>
      <c r="F341" s="3">
        <v>126</v>
      </c>
      <c r="G341" s="3">
        <v>128</v>
      </c>
      <c r="H341" s="3">
        <v>2</v>
      </c>
      <c r="I341" s="97">
        <v>3.5</v>
      </c>
      <c r="J341" s="177"/>
      <c r="K341" s="118"/>
      <c r="L341" s="118"/>
      <c r="M341" s="14">
        <v>9.95</v>
      </c>
      <c r="N341" s="14">
        <v>0</v>
      </c>
      <c r="O341" s="15">
        <v>9.95</v>
      </c>
      <c r="P341" s="16" t="s">
        <v>2569</v>
      </c>
    </row>
    <row r="342" spans="1:16" ht="16.5" customHeight="1">
      <c r="A342" s="3" t="s">
        <v>1510</v>
      </c>
      <c r="B342" s="116">
        <v>85</v>
      </c>
      <c r="C342" s="116">
        <v>89</v>
      </c>
      <c r="D342" s="3">
        <v>4</v>
      </c>
      <c r="E342" s="96">
        <v>12.9</v>
      </c>
      <c r="F342" s="3">
        <v>93</v>
      </c>
      <c r="G342" s="3">
        <v>94</v>
      </c>
      <c r="H342" s="3">
        <v>1</v>
      </c>
      <c r="I342" s="97">
        <v>1.75</v>
      </c>
      <c r="J342" s="177"/>
      <c r="K342" s="118"/>
      <c r="L342" s="13"/>
      <c r="M342" s="14">
        <v>14.65</v>
      </c>
      <c r="N342" s="14">
        <v>0</v>
      </c>
      <c r="O342" s="15">
        <v>14.65</v>
      </c>
      <c r="P342" s="16"/>
    </row>
    <row r="343" spans="1:16" ht="16.5" customHeight="1">
      <c r="A343" s="3" t="s">
        <v>1510</v>
      </c>
      <c r="B343" s="116">
        <v>50</v>
      </c>
      <c r="C343" s="116">
        <v>50</v>
      </c>
      <c r="D343" s="3">
        <v>0</v>
      </c>
      <c r="E343" s="96">
        <v>0</v>
      </c>
      <c r="F343" s="3">
        <v>189</v>
      </c>
      <c r="G343" s="3">
        <v>191</v>
      </c>
      <c r="H343" s="3">
        <v>2</v>
      </c>
      <c r="I343" s="97">
        <v>3.5</v>
      </c>
      <c r="J343" s="177"/>
      <c r="K343" s="118"/>
      <c r="L343" s="13"/>
      <c r="M343" s="14">
        <v>3.5</v>
      </c>
      <c r="N343" s="14">
        <v>0</v>
      </c>
      <c r="O343" s="15">
        <v>3.5</v>
      </c>
      <c r="P343" s="16" t="s">
        <v>2569</v>
      </c>
    </row>
    <row r="344" spans="4:15" ht="14.25">
      <c r="D344" s="7">
        <v>3786</v>
      </c>
      <c r="H344" s="7">
        <v>2511</v>
      </c>
      <c r="O344" s="391">
        <v>18890.25</v>
      </c>
    </row>
    <row r="345" spans="1:16" ht="84.75" customHeight="1">
      <c r="A345" s="701" t="s">
        <v>2057</v>
      </c>
      <c r="B345" s="702"/>
      <c r="C345" s="702"/>
      <c r="D345" s="702"/>
      <c r="E345" s="702"/>
      <c r="F345" s="702"/>
      <c r="G345" s="702"/>
      <c r="H345" s="702"/>
      <c r="I345" s="702"/>
      <c r="J345" s="702"/>
      <c r="K345" s="702"/>
      <c r="L345" s="702"/>
      <c r="M345" s="702"/>
      <c r="N345" s="702"/>
      <c r="O345" s="702"/>
      <c r="P345" s="454"/>
    </row>
  </sheetData>
  <mergeCells count="9">
    <mergeCell ref="A4:A5"/>
    <mergeCell ref="B4:E4"/>
    <mergeCell ref="A1:O1"/>
    <mergeCell ref="A345:O345"/>
    <mergeCell ref="N4:N5"/>
    <mergeCell ref="O4:O5"/>
    <mergeCell ref="F4:I4"/>
    <mergeCell ref="M4:M5"/>
    <mergeCell ref="A2:P2"/>
  </mergeCells>
  <printOptions horizontalCentered="1"/>
  <pageMargins left="0.15748031496062992" right="0.15748031496062992" top="0.31496062992125984" bottom="0.31496062992125984" header="0.5118110236220472" footer="0.15748031496062992"/>
  <pageSetup horizontalDpi="600" verticalDpi="600" orientation="portrait" paperSize="9" r:id="rId3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2013-03-25T06:47:55Z</cp:lastPrinted>
  <dcterms:created xsi:type="dcterms:W3CDTF">1996-12-17T01:32:42Z</dcterms:created>
  <dcterms:modified xsi:type="dcterms:W3CDTF">2013-03-26T06:19:31Z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